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13_ncr:1_{5FE64758-6081-4419-BF64-584DA9B3D459}" xr6:coauthVersionLast="47" xr6:coauthVersionMax="47" xr10:uidLastSave="{00000000-0000-0000-0000-000000000000}"/>
  <bookViews>
    <workbookView xWindow="-103" yWindow="-103" windowWidth="16663" windowHeight="8743" xr2:uid="{6E5F07F1-A7D8-4CD0-B7E1-BFC811E2A851}"/>
  </bookViews>
  <sheets>
    <sheet name="جدول 9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9-04 Table'!$A$1:$S$31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H27" i="1" s="1"/>
  <c r="G26" i="1"/>
  <c r="F26" i="1"/>
  <c r="H26" i="1" s="1"/>
  <c r="G25" i="1"/>
  <c r="F25" i="1"/>
  <c r="H25" i="1" s="1"/>
  <c r="G24" i="1"/>
  <c r="H24" i="1" s="1"/>
  <c r="F24" i="1"/>
  <c r="G23" i="1"/>
  <c r="G22" i="1" s="1"/>
  <c r="F23" i="1"/>
  <c r="H23" i="1" s="1"/>
  <c r="O22" i="1"/>
  <c r="N22" i="1"/>
  <c r="M22" i="1"/>
  <c r="E22" i="1"/>
  <c r="D22" i="1"/>
  <c r="Q22" i="1" s="1"/>
  <c r="C22" i="1"/>
  <c r="P22" i="1" s="1"/>
  <c r="R22" i="1" s="1"/>
  <c r="F22" i="1" l="1"/>
  <c r="H22" i="1" s="1"/>
</calcChain>
</file>

<file path=xl/sharedStrings.xml><?xml version="1.0" encoding="utf-8"?>
<sst xmlns="http://schemas.openxmlformats.org/spreadsheetml/2006/main" count="254" uniqueCount="46">
  <si>
    <t>المشتغلون في التعليم الخاص حسب المرحلة والجنسية والجنس* - إمارة دبـــي</t>
  </si>
  <si>
    <t>Employment in Private Education by Stage, Nationality and Gender* - Emirate of Dubai</t>
  </si>
  <si>
    <t>(2021/2022 - 2019/2020)</t>
  </si>
  <si>
    <t>جـــدول ( 09 - 04 ) Table</t>
  </si>
  <si>
    <t>البيــــــان</t>
  </si>
  <si>
    <t>المعلمـــــون     Teachers</t>
  </si>
  <si>
    <t>الإداريون والفنيون    Adminstrators and Technicians</t>
  </si>
  <si>
    <t>المجموع العام   Grand Total</t>
  </si>
  <si>
    <t>إماراتي</t>
  </si>
  <si>
    <t>غير إماراتي</t>
  </si>
  <si>
    <t>المجموع</t>
  </si>
  <si>
    <t>إماراتي
Emirati</t>
  </si>
  <si>
    <t>غير إماراتي
Non-Emirati</t>
  </si>
  <si>
    <t>المجموع
Total</t>
  </si>
  <si>
    <t>Emirati</t>
  </si>
  <si>
    <t>Non-Emirati</t>
  </si>
  <si>
    <t>Total</t>
  </si>
  <si>
    <t>Title</t>
  </si>
  <si>
    <t>ذكور</t>
  </si>
  <si>
    <t>إناث</t>
  </si>
  <si>
    <t>Males</t>
  </si>
  <si>
    <t>Females</t>
  </si>
  <si>
    <t>2019/2020**</t>
  </si>
  <si>
    <t>-</t>
  </si>
  <si>
    <t>رياض أطفال</t>
  </si>
  <si>
    <t>…</t>
  </si>
  <si>
    <t>Kindergarten</t>
  </si>
  <si>
    <t>الحلقة الأولى</t>
  </si>
  <si>
    <t>Cycle1</t>
  </si>
  <si>
    <t>الحلقة الثانية</t>
  </si>
  <si>
    <t>Cycle 2</t>
  </si>
  <si>
    <t>الحلقة الثالثة</t>
  </si>
  <si>
    <t>Cycle 3</t>
  </si>
  <si>
    <t>2020/2021</t>
  </si>
  <si>
    <t xml:space="preserve"> -</t>
  </si>
  <si>
    <t>أخرى***</t>
  </si>
  <si>
    <t>Other***</t>
  </si>
  <si>
    <t>2021/2022**</t>
  </si>
  <si>
    <t>*  لا يشمل العمال</t>
  </si>
  <si>
    <t>*  Excluding Workers</t>
  </si>
  <si>
    <t>بيان تقديري من المصدر**</t>
  </si>
  <si>
    <t xml:space="preserve">**Estimated Data from the Source </t>
  </si>
  <si>
    <t>يشمل المعلمون الذين لم يتم تحديد المرحلة الدراسية التي ينتمون إليها من قبل المدرسة في النظام***</t>
  </si>
  <si>
    <t>***Include teachers whose grade level is not specified by the school in the system</t>
  </si>
  <si>
    <t>المصدر :  هيئة المعرفة والتنمية البشرية</t>
  </si>
  <si>
    <t>Source :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</si>
</sst>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sz val="10"/>
      <color theme="1"/>
      <name val="Dubai"/>
      <family val="2"/>
    </font>
    <font>
      <b/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Continuous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Continuous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 readingOrder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Continuous" vertical="top"/>
    </xf>
    <xf numFmtId="0" fontId="3" fillId="2" borderId="11" xfId="1" applyFont="1" applyFill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top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 readingOrder="1"/>
    </xf>
    <xf numFmtId="0" fontId="3" fillId="2" borderId="13" xfId="1" applyFont="1" applyFill="1" applyBorder="1" applyAlignment="1">
      <alignment horizontal="center" vertical="center"/>
    </xf>
    <xf numFmtId="49" fontId="3" fillId="3" borderId="0" xfId="2" applyNumberFormat="1" applyFont="1" applyFill="1" applyAlignment="1">
      <alignment horizontal="right" vertical="center" wrapText="1" readingOrder="2"/>
    </xf>
    <xf numFmtId="49" fontId="3" fillId="3" borderId="0" xfId="2" applyNumberFormat="1" applyFont="1" applyFill="1" applyAlignment="1">
      <alignment horizontal="left" vertical="center" wrapText="1" readingOrder="1"/>
    </xf>
    <xf numFmtId="0" fontId="3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2" fillId="4" borderId="0" xfId="1" applyFont="1" applyFill="1" applyAlignment="1">
      <alignment horizontal="right" vertical="center" indent="1"/>
    </xf>
    <xf numFmtId="0" fontId="2" fillId="4" borderId="0" xfId="1" applyFont="1" applyFill="1" applyAlignment="1">
      <alignment horizontal="left" vertical="center" indent="1"/>
    </xf>
    <xf numFmtId="0" fontId="2" fillId="3" borderId="0" xfId="1" applyFont="1" applyFill="1" applyAlignment="1">
      <alignment horizontal="right" vertical="center" indent="1"/>
    </xf>
    <xf numFmtId="0" fontId="2" fillId="3" borderId="0" xfId="1" applyFont="1" applyFill="1" applyAlignment="1">
      <alignment horizontal="left" vertical="center" indent="1" readingOrder="2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14" xfId="1" applyFont="1" applyFill="1" applyBorder="1" applyAlignment="1">
      <alignment horizontal="right" vertical="center" indent="1"/>
    </xf>
    <xf numFmtId="0" fontId="2" fillId="3" borderId="14" xfId="1" applyFont="1" applyFill="1" applyBorder="1" applyAlignment="1">
      <alignment horizontal="left" vertical="center" indent="1"/>
    </xf>
    <xf numFmtId="0" fontId="2" fillId="3" borderId="0" xfId="1" applyFont="1" applyFill="1" applyAlignment="1">
      <alignment horizontal="left" vertical="center" indent="1"/>
    </xf>
    <xf numFmtId="0" fontId="2" fillId="4" borderId="14" xfId="1" applyFont="1" applyFill="1" applyBorder="1" applyAlignment="1">
      <alignment horizontal="right" vertical="center" indent="1" readingOrder="2"/>
    </xf>
    <xf numFmtId="0" fontId="2" fillId="4" borderId="14" xfId="1" applyFont="1" applyFill="1" applyBorder="1" applyAlignment="1">
      <alignment horizontal="left" vertical="center" inden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" fillId="0" borderId="0" xfId="1" applyFont="1" applyAlignment="1">
      <alignment horizontal="right" vertical="center" indent="1" readingOrder="2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5" fillId="0" borderId="0" xfId="2" applyFont="1" applyAlignment="1">
      <alignment horizontal="right" indent="1" readingOrder="1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right" vertical="center" indent="1" readingOrder="2"/>
    </xf>
    <xf numFmtId="0" fontId="15" fillId="0" borderId="0" xfId="1" applyFont="1" applyAlignment="1">
      <alignment horizontal="right" vertical="center" readingOrder="2"/>
    </xf>
    <xf numFmtId="0" fontId="15" fillId="0" borderId="0" xfId="1" applyFont="1" applyAlignment="1">
      <alignment vertical="center"/>
    </xf>
    <xf numFmtId="0" fontId="15" fillId="0" borderId="0" xfId="2" applyFont="1"/>
    <xf numFmtId="3" fontId="16" fillId="3" borderId="0" xfId="1" applyNumberFormat="1" applyFont="1" applyFill="1" applyAlignment="1">
      <alignment horizontal="right" vertical="center" indent="1"/>
    </xf>
    <xf numFmtId="3" fontId="13" fillId="4" borderId="0" xfId="1" applyNumberFormat="1" applyFont="1" applyFill="1" applyAlignment="1">
      <alignment horizontal="right" vertical="center" indent="1"/>
    </xf>
    <xf numFmtId="3" fontId="16" fillId="4" borderId="0" xfId="1" applyNumberFormat="1" applyFont="1" applyFill="1" applyAlignment="1">
      <alignment horizontal="right" vertical="center" indent="1"/>
    </xf>
    <xf numFmtId="3" fontId="13" fillId="3" borderId="0" xfId="1" applyNumberFormat="1" applyFont="1" applyFill="1" applyAlignment="1">
      <alignment horizontal="right" vertical="center" indent="1"/>
    </xf>
    <xf numFmtId="3" fontId="13" fillId="3" borderId="14" xfId="1" applyNumberFormat="1" applyFont="1" applyFill="1" applyBorder="1" applyAlignment="1">
      <alignment horizontal="right" vertical="center" indent="1"/>
    </xf>
    <xf numFmtId="3" fontId="13" fillId="3" borderId="14" xfId="1" applyNumberFormat="1" applyFont="1" applyFill="1" applyBorder="1" applyAlignment="1">
      <alignment horizontal="center" vertical="center"/>
    </xf>
    <xf numFmtId="3" fontId="16" fillId="3" borderId="14" xfId="1" applyNumberFormat="1" applyFont="1" applyFill="1" applyBorder="1" applyAlignment="1">
      <alignment horizontal="right" vertical="center" indent="1"/>
    </xf>
    <xf numFmtId="3" fontId="13" fillId="3" borderId="0" xfId="1" applyNumberFormat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right" vertical="center" indent="1" readingOrder="2"/>
    </xf>
    <xf numFmtId="0" fontId="16" fillId="4" borderId="14" xfId="1" applyFont="1" applyFill="1" applyBorder="1" applyAlignment="1">
      <alignment horizontal="right" vertical="center" indent="1"/>
    </xf>
    <xf numFmtId="3" fontId="16" fillId="4" borderId="14" xfId="1" applyNumberFormat="1" applyFont="1" applyFill="1" applyBorder="1" applyAlignment="1">
      <alignment horizontal="right" vertical="center" indent="1"/>
    </xf>
    <xf numFmtId="3" fontId="13" fillId="4" borderId="14" xfId="1" applyNumberFormat="1" applyFont="1" applyFill="1" applyBorder="1" applyAlignment="1">
      <alignment horizontal="right" vertical="center" indent="1"/>
    </xf>
    <xf numFmtId="3" fontId="16" fillId="3" borderId="0" xfId="1" applyNumberFormat="1" applyFont="1" applyFill="1" applyAlignment="1">
      <alignment horizontal="center" vertical="center"/>
    </xf>
    <xf numFmtId="3" fontId="13" fillId="4" borderId="0" xfId="1" applyNumberFormat="1" applyFont="1" applyFill="1" applyAlignment="1">
      <alignment horizontal="center" vertical="center"/>
    </xf>
    <xf numFmtId="3" fontId="16" fillId="4" borderId="0" xfId="1" applyNumberFormat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 readingOrder="2"/>
    </xf>
    <xf numFmtId="3" fontId="13" fillId="4" borderId="14" xfId="1" applyNumberFormat="1" applyFont="1" applyFill="1" applyBorder="1" applyAlignment="1">
      <alignment horizontal="center" vertical="center"/>
    </xf>
    <xf numFmtId="3" fontId="16" fillId="4" borderId="14" xfId="1" applyNumberFormat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right" vertical="center" indent="1"/>
    </xf>
  </cellXfs>
  <cellStyles count="3">
    <cellStyle name="Normal" xfId="0" builtinId="0"/>
    <cellStyle name="Normal 2 2" xfId="2" xr:uid="{B4509218-5A04-4DC3-8B7B-F27399AECA14}"/>
    <cellStyle name="Normal 3" xfId="1" xr:uid="{7CC6C78F-3003-47F4-B685-A5302282A4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104775</xdr:colOff>
      <xdr:row>1</xdr:row>
      <xdr:rowOff>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F71C16B1-A28B-42A5-A628-4718DD31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56610568" y="664029"/>
          <a:ext cx="15484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2736215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3BC1C209-160A-46A9-A341-F8A024CD63D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555432371" y="0"/>
          <a:ext cx="2736215" cy="548640"/>
        </a:xfrm>
        <a:prstGeom prst="rect">
          <a:avLst/>
        </a:prstGeom>
      </xdr:spPr>
    </xdr:pic>
    <xdr:clientData/>
  </xdr:oneCellAnchor>
  <xdr:oneCellAnchor>
    <xdr:from>
      <xdr:col>17</xdr:col>
      <xdr:colOff>275431</xdr:colOff>
      <xdr:row>0</xdr:row>
      <xdr:rowOff>0</xdr:rowOff>
    </xdr:from>
    <xdr:ext cx="1252220" cy="548640"/>
    <xdr:pic>
      <xdr:nvPicPr>
        <xdr:cNvPr id="4" name="Picture 3">
          <a:extLst>
            <a:ext uri="{FF2B5EF4-FFF2-40B4-BE49-F238E27FC236}">
              <a16:creationId xmlns:a16="http://schemas.microsoft.com/office/drawing/2014/main" id="{F335F101-6E28-4A48-B145-F39EE4E4C63B}"/>
            </a:ext>
          </a:extLst>
        </xdr:cNvPr>
        <xdr:cNvPicPr/>
      </xdr:nvPicPr>
      <xdr:blipFill rotWithShape="1"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547170364" y="0"/>
          <a:ext cx="1252220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  "/>
      <sheetName val="جدول 07 -04 Table"/>
      <sheetName val="جدول 8-04 Table"/>
      <sheetName val="جدول 9-04 Table"/>
      <sheetName val="جدول 10-04 Table"/>
      <sheetName val="جدول 11-04 Table"/>
      <sheetName val="جدول 12-04 Table"/>
      <sheetName val="جدول 13-04 Table "/>
      <sheetName val="جدول 14-04 Table "/>
      <sheetName val="جدول 15-04 Table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C115-F40E-4B27-872B-3E6F790B497D}">
  <sheetPr>
    <tabColor theme="0" tint="-0.249977111117893"/>
  </sheetPr>
  <dimension ref="A1:T43"/>
  <sheetViews>
    <sheetView showGridLines="0" rightToLeft="1" tabSelected="1" view="pageBreakPreview" topLeftCell="A3" zoomScale="80" zoomScaleNormal="75" zoomScaleSheetLayoutView="80" workbookViewId="0">
      <selection activeCell="B11" sqref="B11:R27"/>
    </sheetView>
  </sheetViews>
  <sheetFormatPr defaultRowHeight="18.45"/>
  <cols>
    <col min="1" max="1" width="11.86328125" style="1" customWidth="1"/>
    <col min="2" max="4" width="5.9296875" style="1" customWidth="1"/>
    <col min="5" max="5" width="7.06640625" style="1" bestFit="1" customWidth="1"/>
    <col min="6" max="6" width="7.1328125" style="2" customWidth="1"/>
    <col min="7" max="8" width="7.06640625" style="2" bestFit="1" customWidth="1"/>
    <col min="9" max="12" width="5.9296875" style="1" customWidth="1"/>
    <col min="13" max="14" width="5.9296875" style="2" customWidth="1"/>
    <col min="15" max="15" width="7.06640625" style="2" bestFit="1" customWidth="1"/>
    <col min="16" max="18" width="7.6640625" style="2" customWidth="1"/>
    <col min="19" max="19" width="12.33203125" style="1" customWidth="1"/>
    <col min="20" max="20" width="9.06640625" style="1"/>
    <col min="21" max="256" width="9.06640625" style="3"/>
    <col min="257" max="257" width="9.9296875" style="3" customWidth="1"/>
    <col min="258" max="260" width="5.9296875" style="3" customWidth="1"/>
    <col min="261" max="261" width="6.6640625" style="3" customWidth="1"/>
    <col min="262" max="262" width="6.06640625" style="3" customWidth="1"/>
    <col min="263" max="263" width="6.53125" style="3" customWidth="1"/>
    <col min="264" max="264" width="6.46484375" style="3" customWidth="1"/>
    <col min="265" max="272" width="5.9296875" style="3" customWidth="1"/>
    <col min="273" max="273" width="6.265625" style="3" customWidth="1"/>
    <col min="274" max="274" width="6.46484375" style="3" customWidth="1"/>
    <col min="275" max="275" width="10.796875" style="3" customWidth="1"/>
    <col min="276" max="512" width="9.06640625" style="3"/>
    <col min="513" max="513" width="9.9296875" style="3" customWidth="1"/>
    <col min="514" max="516" width="5.9296875" style="3" customWidth="1"/>
    <col min="517" max="517" width="6.6640625" style="3" customWidth="1"/>
    <col min="518" max="518" width="6.06640625" style="3" customWidth="1"/>
    <col min="519" max="519" width="6.53125" style="3" customWidth="1"/>
    <col min="520" max="520" width="6.46484375" style="3" customWidth="1"/>
    <col min="521" max="528" width="5.9296875" style="3" customWidth="1"/>
    <col min="529" max="529" width="6.265625" style="3" customWidth="1"/>
    <col min="530" max="530" width="6.46484375" style="3" customWidth="1"/>
    <col min="531" max="531" width="10.796875" style="3" customWidth="1"/>
    <col min="532" max="768" width="9.06640625" style="3"/>
    <col min="769" max="769" width="9.9296875" style="3" customWidth="1"/>
    <col min="770" max="772" width="5.9296875" style="3" customWidth="1"/>
    <col min="773" max="773" width="6.6640625" style="3" customWidth="1"/>
    <col min="774" max="774" width="6.06640625" style="3" customWidth="1"/>
    <col min="775" max="775" width="6.53125" style="3" customWidth="1"/>
    <col min="776" max="776" width="6.46484375" style="3" customWidth="1"/>
    <col min="777" max="784" width="5.9296875" style="3" customWidth="1"/>
    <col min="785" max="785" width="6.265625" style="3" customWidth="1"/>
    <col min="786" max="786" width="6.46484375" style="3" customWidth="1"/>
    <col min="787" max="787" width="10.796875" style="3" customWidth="1"/>
    <col min="788" max="1024" width="9.06640625" style="3"/>
    <col min="1025" max="1025" width="9.9296875" style="3" customWidth="1"/>
    <col min="1026" max="1028" width="5.9296875" style="3" customWidth="1"/>
    <col min="1029" max="1029" width="6.6640625" style="3" customWidth="1"/>
    <col min="1030" max="1030" width="6.06640625" style="3" customWidth="1"/>
    <col min="1031" max="1031" width="6.53125" style="3" customWidth="1"/>
    <col min="1032" max="1032" width="6.46484375" style="3" customWidth="1"/>
    <col min="1033" max="1040" width="5.9296875" style="3" customWidth="1"/>
    <col min="1041" max="1041" width="6.265625" style="3" customWidth="1"/>
    <col min="1042" max="1042" width="6.46484375" style="3" customWidth="1"/>
    <col min="1043" max="1043" width="10.796875" style="3" customWidth="1"/>
    <col min="1044" max="1280" width="9.06640625" style="3"/>
    <col min="1281" max="1281" width="9.9296875" style="3" customWidth="1"/>
    <col min="1282" max="1284" width="5.9296875" style="3" customWidth="1"/>
    <col min="1285" max="1285" width="6.6640625" style="3" customWidth="1"/>
    <col min="1286" max="1286" width="6.06640625" style="3" customWidth="1"/>
    <col min="1287" max="1287" width="6.53125" style="3" customWidth="1"/>
    <col min="1288" max="1288" width="6.46484375" style="3" customWidth="1"/>
    <col min="1289" max="1296" width="5.9296875" style="3" customWidth="1"/>
    <col min="1297" max="1297" width="6.265625" style="3" customWidth="1"/>
    <col min="1298" max="1298" width="6.46484375" style="3" customWidth="1"/>
    <col min="1299" max="1299" width="10.796875" style="3" customWidth="1"/>
    <col min="1300" max="1536" width="9.06640625" style="3"/>
    <col min="1537" max="1537" width="9.9296875" style="3" customWidth="1"/>
    <col min="1538" max="1540" width="5.9296875" style="3" customWidth="1"/>
    <col min="1541" max="1541" width="6.6640625" style="3" customWidth="1"/>
    <col min="1542" max="1542" width="6.06640625" style="3" customWidth="1"/>
    <col min="1543" max="1543" width="6.53125" style="3" customWidth="1"/>
    <col min="1544" max="1544" width="6.46484375" style="3" customWidth="1"/>
    <col min="1545" max="1552" width="5.9296875" style="3" customWidth="1"/>
    <col min="1553" max="1553" width="6.265625" style="3" customWidth="1"/>
    <col min="1554" max="1554" width="6.46484375" style="3" customWidth="1"/>
    <col min="1555" max="1555" width="10.796875" style="3" customWidth="1"/>
    <col min="1556" max="1792" width="9.06640625" style="3"/>
    <col min="1793" max="1793" width="9.9296875" style="3" customWidth="1"/>
    <col min="1794" max="1796" width="5.9296875" style="3" customWidth="1"/>
    <col min="1797" max="1797" width="6.6640625" style="3" customWidth="1"/>
    <col min="1798" max="1798" width="6.06640625" style="3" customWidth="1"/>
    <col min="1799" max="1799" width="6.53125" style="3" customWidth="1"/>
    <col min="1800" max="1800" width="6.46484375" style="3" customWidth="1"/>
    <col min="1801" max="1808" width="5.9296875" style="3" customWidth="1"/>
    <col min="1809" max="1809" width="6.265625" style="3" customWidth="1"/>
    <col min="1810" max="1810" width="6.46484375" style="3" customWidth="1"/>
    <col min="1811" max="1811" width="10.796875" style="3" customWidth="1"/>
    <col min="1812" max="2048" width="9.06640625" style="3"/>
    <col min="2049" max="2049" width="9.9296875" style="3" customWidth="1"/>
    <col min="2050" max="2052" width="5.9296875" style="3" customWidth="1"/>
    <col min="2053" max="2053" width="6.6640625" style="3" customWidth="1"/>
    <col min="2054" max="2054" width="6.06640625" style="3" customWidth="1"/>
    <col min="2055" max="2055" width="6.53125" style="3" customWidth="1"/>
    <col min="2056" max="2056" width="6.46484375" style="3" customWidth="1"/>
    <col min="2057" max="2064" width="5.9296875" style="3" customWidth="1"/>
    <col min="2065" max="2065" width="6.265625" style="3" customWidth="1"/>
    <col min="2066" max="2066" width="6.46484375" style="3" customWidth="1"/>
    <col min="2067" max="2067" width="10.796875" style="3" customWidth="1"/>
    <col min="2068" max="2304" width="9.06640625" style="3"/>
    <col min="2305" max="2305" width="9.9296875" style="3" customWidth="1"/>
    <col min="2306" max="2308" width="5.9296875" style="3" customWidth="1"/>
    <col min="2309" max="2309" width="6.6640625" style="3" customWidth="1"/>
    <col min="2310" max="2310" width="6.06640625" style="3" customWidth="1"/>
    <col min="2311" max="2311" width="6.53125" style="3" customWidth="1"/>
    <col min="2312" max="2312" width="6.46484375" style="3" customWidth="1"/>
    <col min="2313" max="2320" width="5.9296875" style="3" customWidth="1"/>
    <col min="2321" max="2321" width="6.265625" style="3" customWidth="1"/>
    <col min="2322" max="2322" width="6.46484375" style="3" customWidth="1"/>
    <col min="2323" max="2323" width="10.796875" style="3" customWidth="1"/>
    <col min="2324" max="2560" width="9.06640625" style="3"/>
    <col min="2561" max="2561" width="9.9296875" style="3" customWidth="1"/>
    <col min="2562" max="2564" width="5.9296875" style="3" customWidth="1"/>
    <col min="2565" max="2565" width="6.6640625" style="3" customWidth="1"/>
    <col min="2566" max="2566" width="6.06640625" style="3" customWidth="1"/>
    <col min="2567" max="2567" width="6.53125" style="3" customWidth="1"/>
    <col min="2568" max="2568" width="6.46484375" style="3" customWidth="1"/>
    <col min="2569" max="2576" width="5.9296875" style="3" customWidth="1"/>
    <col min="2577" max="2577" width="6.265625" style="3" customWidth="1"/>
    <col min="2578" max="2578" width="6.46484375" style="3" customWidth="1"/>
    <col min="2579" max="2579" width="10.796875" style="3" customWidth="1"/>
    <col min="2580" max="2816" width="9.06640625" style="3"/>
    <col min="2817" max="2817" width="9.9296875" style="3" customWidth="1"/>
    <col min="2818" max="2820" width="5.9296875" style="3" customWidth="1"/>
    <col min="2821" max="2821" width="6.6640625" style="3" customWidth="1"/>
    <col min="2822" max="2822" width="6.06640625" style="3" customWidth="1"/>
    <col min="2823" max="2823" width="6.53125" style="3" customWidth="1"/>
    <col min="2824" max="2824" width="6.46484375" style="3" customWidth="1"/>
    <col min="2825" max="2832" width="5.9296875" style="3" customWidth="1"/>
    <col min="2833" max="2833" width="6.265625" style="3" customWidth="1"/>
    <col min="2834" max="2834" width="6.46484375" style="3" customWidth="1"/>
    <col min="2835" max="2835" width="10.796875" style="3" customWidth="1"/>
    <col min="2836" max="3072" width="9.06640625" style="3"/>
    <col min="3073" max="3073" width="9.9296875" style="3" customWidth="1"/>
    <col min="3074" max="3076" width="5.9296875" style="3" customWidth="1"/>
    <col min="3077" max="3077" width="6.6640625" style="3" customWidth="1"/>
    <col min="3078" max="3078" width="6.06640625" style="3" customWidth="1"/>
    <col min="3079" max="3079" width="6.53125" style="3" customWidth="1"/>
    <col min="3080" max="3080" width="6.46484375" style="3" customWidth="1"/>
    <col min="3081" max="3088" width="5.9296875" style="3" customWidth="1"/>
    <col min="3089" max="3089" width="6.265625" style="3" customWidth="1"/>
    <col min="3090" max="3090" width="6.46484375" style="3" customWidth="1"/>
    <col min="3091" max="3091" width="10.796875" style="3" customWidth="1"/>
    <col min="3092" max="3328" width="9.06640625" style="3"/>
    <col min="3329" max="3329" width="9.9296875" style="3" customWidth="1"/>
    <col min="3330" max="3332" width="5.9296875" style="3" customWidth="1"/>
    <col min="3333" max="3333" width="6.6640625" style="3" customWidth="1"/>
    <col min="3334" max="3334" width="6.06640625" style="3" customWidth="1"/>
    <col min="3335" max="3335" width="6.53125" style="3" customWidth="1"/>
    <col min="3336" max="3336" width="6.46484375" style="3" customWidth="1"/>
    <col min="3337" max="3344" width="5.9296875" style="3" customWidth="1"/>
    <col min="3345" max="3345" width="6.265625" style="3" customWidth="1"/>
    <col min="3346" max="3346" width="6.46484375" style="3" customWidth="1"/>
    <col min="3347" max="3347" width="10.796875" style="3" customWidth="1"/>
    <col min="3348" max="3584" width="9.06640625" style="3"/>
    <col min="3585" max="3585" width="9.9296875" style="3" customWidth="1"/>
    <col min="3586" max="3588" width="5.9296875" style="3" customWidth="1"/>
    <col min="3589" max="3589" width="6.6640625" style="3" customWidth="1"/>
    <col min="3590" max="3590" width="6.06640625" style="3" customWidth="1"/>
    <col min="3591" max="3591" width="6.53125" style="3" customWidth="1"/>
    <col min="3592" max="3592" width="6.46484375" style="3" customWidth="1"/>
    <col min="3593" max="3600" width="5.9296875" style="3" customWidth="1"/>
    <col min="3601" max="3601" width="6.265625" style="3" customWidth="1"/>
    <col min="3602" max="3602" width="6.46484375" style="3" customWidth="1"/>
    <col min="3603" max="3603" width="10.796875" style="3" customWidth="1"/>
    <col min="3604" max="3840" width="9.06640625" style="3"/>
    <col min="3841" max="3841" width="9.9296875" style="3" customWidth="1"/>
    <col min="3842" max="3844" width="5.9296875" style="3" customWidth="1"/>
    <col min="3845" max="3845" width="6.6640625" style="3" customWidth="1"/>
    <col min="3846" max="3846" width="6.06640625" style="3" customWidth="1"/>
    <col min="3847" max="3847" width="6.53125" style="3" customWidth="1"/>
    <col min="3848" max="3848" width="6.46484375" style="3" customWidth="1"/>
    <col min="3849" max="3856" width="5.9296875" style="3" customWidth="1"/>
    <col min="3857" max="3857" width="6.265625" style="3" customWidth="1"/>
    <col min="3858" max="3858" width="6.46484375" style="3" customWidth="1"/>
    <col min="3859" max="3859" width="10.796875" style="3" customWidth="1"/>
    <col min="3860" max="4096" width="9.06640625" style="3"/>
    <col min="4097" max="4097" width="9.9296875" style="3" customWidth="1"/>
    <col min="4098" max="4100" width="5.9296875" style="3" customWidth="1"/>
    <col min="4101" max="4101" width="6.6640625" style="3" customWidth="1"/>
    <col min="4102" max="4102" width="6.06640625" style="3" customWidth="1"/>
    <col min="4103" max="4103" width="6.53125" style="3" customWidth="1"/>
    <col min="4104" max="4104" width="6.46484375" style="3" customWidth="1"/>
    <col min="4105" max="4112" width="5.9296875" style="3" customWidth="1"/>
    <col min="4113" max="4113" width="6.265625" style="3" customWidth="1"/>
    <col min="4114" max="4114" width="6.46484375" style="3" customWidth="1"/>
    <col min="4115" max="4115" width="10.796875" style="3" customWidth="1"/>
    <col min="4116" max="4352" width="9.06640625" style="3"/>
    <col min="4353" max="4353" width="9.9296875" style="3" customWidth="1"/>
    <col min="4354" max="4356" width="5.9296875" style="3" customWidth="1"/>
    <col min="4357" max="4357" width="6.6640625" style="3" customWidth="1"/>
    <col min="4358" max="4358" width="6.06640625" style="3" customWidth="1"/>
    <col min="4359" max="4359" width="6.53125" style="3" customWidth="1"/>
    <col min="4360" max="4360" width="6.46484375" style="3" customWidth="1"/>
    <col min="4361" max="4368" width="5.9296875" style="3" customWidth="1"/>
    <col min="4369" max="4369" width="6.265625" style="3" customWidth="1"/>
    <col min="4370" max="4370" width="6.46484375" style="3" customWidth="1"/>
    <col min="4371" max="4371" width="10.796875" style="3" customWidth="1"/>
    <col min="4372" max="4608" width="9.06640625" style="3"/>
    <col min="4609" max="4609" width="9.9296875" style="3" customWidth="1"/>
    <col min="4610" max="4612" width="5.9296875" style="3" customWidth="1"/>
    <col min="4613" max="4613" width="6.6640625" style="3" customWidth="1"/>
    <col min="4614" max="4614" width="6.06640625" style="3" customWidth="1"/>
    <col min="4615" max="4615" width="6.53125" style="3" customWidth="1"/>
    <col min="4616" max="4616" width="6.46484375" style="3" customWidth="1"/>
    <col min="4617" max="4624" width="5.9296875" style="3" customWidth="1"/>
    <col min="4625" max="4625" width="6.265625" style="3" customWidth="1"/>
    <col min="4626" max="4626" width="6.46484375" style="3" customWidth="1"/>
    <col min="4627" max="4627" width="10.796875" style="3" customWidth="1"/>
    <col min="4628" max="4864" width="9.06640625" style="3"/>
    <col min="4865" max="4865" width="9.9296875" style="3" customWidth="1"/>
    <col min="4866" max="4868" width="5.9296875" style="3" customWidth="1"/>
    <col min="4869" max="4869" width="6.6640625" style="3" customWidth="1"/>
    <col min="4870" max="4870" width="6.06640625" style="3" customWidth="1"/>
    <col min="4871" max="4871" width="6.53125" style="3" customWidth="1"/>
    <col min="4872" max="4872" width="6.46484375" style="3" customWidth="1"/>
    <col min="4873" max="4880" width="5.9296875" style="3" customWidth="1"/>
    <col min="4881" max="4881" width="6.265625" style="3" customWidth="1"/>
    <col min="4882" max="4882" width="6.46484375" style="3" customWidth="1"/>
    <col min="4883" max="4883" width="10.796875" style="3" customWidth="1"/>
    <col min="4884" max="5120" width="9.06640625" style="3"/>
    <col min="5121" max="5121" width="9.9296875" style="3" customWidth="1"/>
    <col min="5122" max="5124" width="5.9296875" style="3" customWidth="1"/>
    <col min="5125" max="5125" width="6.6640625" style="3" customWidth="1"/>
    <col min="5126" max="5126" width="6.06640625" style="3" customWidth="1"/>
    <col min="5127" max="5127" width="6.53125" style="3" customWidth="1"/>
    <col min="5128" max="5128" width="6.46484375" style="3" customWidth="1"/>
    <col min="5129" max="5136" width="5.9296875" style="3" customWidth="1"/>
    <col min="5137" max="5137" width="6.265625" style="3" customWidth="1"/>
    <col min="5138" max="5138" width="6.46484375" style="3" customWidth="1"/>
    <col min="5139" max="5139" width="10.796875" style="3" customWidth="1"/>
    <col min="5140" max="5376" width="9.06640625" style="3"/>
    <col min="5377" max="5377" width="9.9296875" style="3" customWidth="1"/>
    <col min="5378" max="5380" width="5.9296875" style="3" customWidth="1"/>
    <col min="5381" max="5381" width="6.6640625" style="3" customWidth="1"/>
    <col min="5382" max="5382" width="6.06640625" style="3" customWidth="1"/>
    <col min="5383" max="5383" width="6.53125" style="3" customWidth="1"/>
    <col min="5384" max="5384" width="6.46484375" style="3" customWidth="1"/>
    <col min="5385" max="5392" width="5.9296875" style="3" customWidth="1"/>
    <col min="5393" max="5393" width="6.265625" style="3" customWidth="1"/>
    <col min="5394" max="5394" width="6.46484375" style="3" customWidth="1"/>
    <col min="5395" max="5395" width="10.796875" style="3" customWidth="1"/>
    <col min="5396" max="5632" width="9.06640625" style="3"/>
    <col min="5633" max="5633" width="9.9296875" style="3" customWidth="1"/>
    <col min="5634" max="5636" width="5.9296875" style="3" customWidth="1"/>
    <col min="5637" max="5637" width="6.6640625" style="3" customWidth="1"/>
    <col min="5638" max="5638" width="6.06640625" style="3" customWidth="1"/>
    <col min="5639" max="5639" width="6.53125" style="3" customWidth="1"/>
    <col min="5640" max="5640" width="6.46484375" style="3" customWidth="1"/>
    <col min="5641" max="5648" width="5.9296875" style="3" customWidth="1"/>
    <col min="5649" max="5649" width="6.265625" style="3" customWidth="1"/>
    <col min="5650" max="5650" width="6.46484375" style="3" customWidth="1"/>
    <col min="5651" max="5651" width="10.796875" style="3" customWidth="1"/>
    <col min="5652" max="5888" width="9.06640625" style="3"/>
    <col min="5889" max="5889" width="9.9296875" style="3" customWidth="1"/>
    <col min="5890" max="5892" width="5.9296875" style="3" customWidth="1"/>
    <col min="5893" max="5893" width="6.6640625" style="3" customWidth="1"/>
    <col min="5894" max="5894" width="6.06640625" style="3" customWidth="1"/>
    <col min="5895" max="5895" width="6.53125" style="3" customWidth="1"/>
    <col min="5896" max="5896" width="6.46484375" style="3" customWidth="1"/>
    <col min="5897" max="5904" width="5.9296875" style="3" customWidth="1"/>
    <col min="5905" max="5905" width="6.265625" style="3" customWidth="1"/>
    <col min="5906" max="5906" width="6.46484375" style="3" customWidth="1"/>
    <col min="5907" max="5907" width="10.796875" style="3" customWidth="1"/>
    <col min="5908" max="6144" width="9.06640625" style="3"/>
    <col min="6145" max="6145" width="9.9296875" style="3" customWidth="1"/>
    <col min="6146" max="6148" width="5.9296875" style="3" customWidth="1"/>
    <col min="6149" max="6149" width="6.6640625" style="3" customWidth="1"/>
    <col min="6150" max="6150" width="6.06640625" style="3" customWidth="1"/>
    <col min="6151" max="6151" width="6.53125" style="3" customWidth="1"/>
    <col min="6152" max="6152" width="6.46484375" style="3" customWidth="1"/>
    <col min="6153" max="6160" width="5.9296875" style="3" customWidth="1"/>
    <col min="6161" max="6161" width="6.265625" style="3" customWidth="1"/>
    <col min="6162" max="6162" width="6.46484375" style="3" customWidth="1"/>
    <col min="6163" max="6163" width="10.796875" style="3" customWidth="1"/>
    <col min="6164" max="6400" width="9.06640625" style="3"/>
    <col min="6401" max="6401" width="9.9296875" style="3" customWidth="1"/>
    <col min="6402" max="6404" width="5.9296875" style="3" customWidth="1"/>
    <col min="6405" max="6405" width="6.6640625" style="3" customWidth="1"/>
    <col min="6406" max="6406" width="6.06640625" style="3" customWidth="1"/>
    <col min="6407" max="6407" width="6.53125" style="3" customWidth="1"/>
    <col min="6408" max="6408" width="6.46484375" style="3" customWidth="1"/>
    <col min="6409" max="6416" width="5.9296875" style="3" customWidth="1"/>
    <col min="6417" max="6417" width="6.265625" style="3" customWidth="1"/>
    <col min="6418" max="6418" width="6.46484375" style="3" customWidth="1"/>
    <col min="6419" max="6419" width="10.796875" style="3" customWidth="1"/>
    <col min="6420" max="6656" width="9.06640625" style="3"/>
    <col min="6657" max="6657" width="9.9296875" style="3" customWidth="1"/>
    <col min="6658" max="6660" width="5.9296875" style="3" customWidth="1"/>
    <col min="6661" max="6661" width="6.6640625" style="3" customWidth="1"/>
    <col min="6662" max="6662" width="6.06640625" style="3" customWidth="1"/>
    <col min="6663" max="6663" width="6.53125" style="3" customWidth="1"/>
    <col min="6664" max="6664" width="6.46484375" style="3" customWidth="1"/>
    <col min="6665" max="6672" width="5.9296875" style="3" customWidth="1"/>
    <col min="6673" max="6673" width="6.265625" style="3" customWidth="1"/>
    <col min="6674" max="6674" width="6.46484375" style="3" customWidth="1"/>
    <col min="6675" max="6675" width="10.796875" style="3" customWidth="1"/>
    <col min="6676" max="6912" width="9.06640625" style="3"/>
    <col min="6913" max="6913" width="9.9296875" style="3" customWidth="1"/>
    <col min="6914" max="6916" width="5.9296875" style="3" customWidth="1"/>
    <col min="6917" max="6917" width="6.6640625" style="3" customWidth="1"/>
    <col min="6918" max="6918" width="6.06640625" style="3" customWidth="1"/>
    <col min="6919" max="6919" width="6.53125" style="3" customWidth="1"/>
    <col min="6920" max="6920" width="6.46484375" style="3" customWidth="1"/>
    <col min="6921" max="6928" width="5.9296875" style="3" customWidth="1"/>
    <col min="6929" max="6929" width="6.265625" style="3" customWidth="1"/>
    <col min="6930" max="6930" width="6.46484375" style="3" customWidth="1"/>
    <col min="6931" max="6931" width="10.796875" style="3" customWidth="1"/>
    <col min="6932" max="7168" width="9.06640625" style="3"/>
    <col min="7169" max="7169" width="9.9296875" style="3" customWidth="1"/>
    <col min="7170" max="7172" width="5.9296875" style="3" customWidth="1"/>
    <col min="7173" max="7173" width="6.6640625" style="3" customWidth="1"/>
    <col min="7174" max="7174" width="6.06640625" style="3" customWidth="1"/>
    <col min="7175" max="7175" width="6.53125" style="3" customWidth="1"/>
    <col min="7176" max="7176" width="6.46484375" style="3" customWidth="1"/>
    <col min="7177" max="7184" width="5.9296875" style="3" customWidth="1"/>
    <col min="7185" max="7185" width="6.265625" style="3" customWidth="1"/>
    <col min="7186" max="7186" width="6.46484375" style="3" customWidth="1"/>
    <col min="7187" max="7187" width="10.796875" style="3" customWidth="1"/>
    <col min="7188" max="7424" width="9.06640625" style="3"/>
    <col min="7425" max="7425" width="9.9296875" style="3" customWidth="1"/>
    <col min="7426" max="7428" width="5.9296875" style="3" customWidth="1"/>
    <col min="7429" max="7429" width="6.6640625" style="3" customWidth="1"/>
    <col min="7430" max="7430" width="6.06640625" style="3" customWidth="1"/>
    <col min="7431" max="7431" width="6.53125" style="3" customWidth="1"/>
    <col min="7432" max="7432" width="6.46484375" style="3" customWidth="1"/>
    <col min="7433" max="7440" width="5.9296875" style="3" customWidth="1"/>
    <col min="7441" max="7441" width="6.265625" style="3" customWidth="1"/>
    <col min="7442" max="7442" width="6.46484375" style="3" customWidth="1"/>
    <col min="7443" max="7443" width="10.796875" style="3" customWidth="1"/>
    <col min="7444" max="7680" width="9.06640625" style="3"/>
    <col min="7681" max="7681" width="9.9296875" style="3" customWidth="1"/>
    <col min="7682" max="7684" width="5.9296875" style="3" customWidth="1"/>
    <col min="7685" max="7685" width="6.6640625" style="3" customWidth="1"/>
    <col min="7686" max="7686" width="6.06640625" style="3" customWidth="1"/>
    <col min="7687" max="7687" width="6.53125" style="3" customWidth="1"/>
    <col min="7688" max="7688" width="6.46484375" style="3" customWidth="1"/>
    <col min="7689" max="7696" width="5.9296875" style="3" customWidth="1"/>
    <col min="7697" max="7697" width="6.265625" style="3" customWidth="1"/>
    <col min="7698" max="7698" width="6.46484375" style="3" customWidth="1"/>
    <col min="7699" max="7699" width="10.796875" style="3" customWidth="1"/>
    <col min="7700" max="7936" width="9.06640625" style="3"/>
    <col min="7937" max="7937" width="9.9296875" style="3" customWidth="1"/>
    <col min="7938" max="7940" width="5.9296875" style="3" customWidth="1"/>
    <col min="7941" max="7941" width="6.6640625" style="3" customWidth="1"/>
    <col min="7942" max="7942" width="6.06640625" style="3" customWidth="1"/>
    <col min="7943" max="7943" width="6.53125" style="3" customWidth="1"/>
    <col min="7944" max="7944" width="6.46484375" style="3" customWidth="1"/>
    <col min="7945" max="7952" width="5.9296875" style="3" customWidth="1"/>
    <col min="7953" max="7953" width="6.265625" style="3" customWidth="1"/>
    <col min="7954" max="7954" width="6.46484375" style="3" customWidth="1"/>
    <col min="7955" max="7955" width="10.796875" style="3" customWidth="1"/>
    <col min="7956" max="8192" width="9.06640625" style="3"/>
    <col min="8193" max="8193" width="9.9296875" style="3" customWidth="1"/>
    <col min="8194" max="8196" width="5.9296875" style="3" customWidth="1"/>
    <col min="8197" max="8197" width="6.6640625" style="3" customWidth="1"/>
    <col min="8198" max="8198" width="6.06640625" style="3" customWidth="1"/>
    <col min="8199" max="8199" width="6.53125" style="3" customWidth="1"/>
    <col min="8200" max="8200" width="6.46484375" style="3" customWidth="1"/>
    <col min="8201" max="8208" width="5.9296875" style="3" customWidth="1"/>
    <col min="8209" max="8209" width="6.265625" style="3" customWidth="1"/>
    <col min="8210" max="8210" width="6.46484375" style="3" customWidth="1"/>
    <col min="8211" max="8211" width="10.796875" style="3" customWidth="1"/>
    <col min="8212" max="8448" width="9.06640625" style="3"/>
    <col min="8449" max="8449" width="9.9296875" style="3" customWidth="1"/>
    <col min="8450" max="8452" width="5.9296875" style="3" customWidth="1"/>
    <col min="8453" max="8453" width="6.6640625" style="3" customWidth="1"/>
    <col min="8454" max="8454" width="6.06640625" style="3" customWidth="1"/>
    <col min="8455" max="8455" width="6.53125" style="3" customWidth="1"/>
    <col min="8456" max="8456" width="6.46484375" style="3" customWidth="1"/>
    <col min="8457" max="8464" width="5.9296875" style="3" customWidth="1"/>
    <col min="8465" max="8465" width="6.265625" style="3" customWidth="1"/>
    <col min="8466" max="8466" width="6.46484375" style="3" customWidth="1"/>
    <col min="8467" max="8467" width="10.796875" style="3" customWidth="1"/>
    <col min="8468" max="8704" width="9.06640625" style="3"/>
    <col min="8705" max="8705" width="9.9296875" style="3" customWidth="1"/>
    <col min="8706" max="8708" width="5.9296875" style="3" customWidth="1"/>
    <col min="8709" max="8709" width="6.6640625" style="3" customWidth="1"/>
    <col min="8710" max="8710" width="6.06640625" style="3" customWidth="1"/>
    <col min="8711" max="8711" width="6.53125" style="3" customWidth="1"/>
    <col min="8712" max="8712" width="6.46484375" style="3" customWidth="1"/>
    <col min="8713" max="8720" width="5.9296875" style="3" customWidth="1"/>
    <col min="8721" max="8721" width="6.265625" style="3" customWidth="1"/>
    <col min="8722" max="8722" width="6.46484375" style="3" customWidth="1"/>
    <col min="8723" max="8723" width="10.796875" style="3" customWidth="1"/>
    <col min="8724" max="8960" width="9.06640625" style="3"/>
    <col min="8961" max="8961" width="9.9296875" style="3" customWidth="1"/>
    <col min="8962" max="8964" width="5.9296875" style="3" customWidth="1"/>
    <col min="8965" max="8965" width="6.6640625" style="3" customWidth="1"/>
    <col min="8966" max="8966" width="6.06640625" style="3" customWidth="1"/>
    <col min="8967" max="8967" width="6.53125" style="3" customWidth="1"/>
    <col min="8968" max="8968" width="6.46484375" style="3" customWidth="1"/>
    <col min="8969" max="8976" width="5.9296875" style="3" customWidth="1"/>
    <col min="8977" max="8977" width="6.265625" style="3" customWidth="1"/>
    <col min="8978" max="8978" width="6.46484375" style="3" customWidth="1"/>
    <col min="8979" max="8979" width="10.796875" style="3" customWidth="1"/>
    <col min="8980" max="9216" width="9.06640625" style="3"/>
    <col min="9217" max="9217" width="9.9296875" style="3" customWidth="1"/>
    <col min="9218" max="9220" width="5.9296875" style="3" customWidth="1"/>
    <col min="9221" max="9221" width="6.6640625" style="3" customWidth="1"/>
    <col min="9222" max="9222" width="6.06640625" style="3" customWidth="1"/>
    <col min="9223" max="9223" width="6.53125" style="3" customWidth="1"/>
    <col min="9224" max="9224" width="6.46484375" style="3" customWidth="1"/>
    <col min="9225" max="9232" width="5.9296875" style="3" customWidth="1"/>
    <col min="9233" max="9233" width="6.265625" style="3" customWidth="1"/>
    <col min="9234" max="9234" width="6.46484375" style="3" customWidth="1"/>
    <col min="9235" max="9235" width="10.796875" style="3" customWidth="1"/>
    <col min="9236" max="9472" width="9.06640625" style="3"/>
    <col min="9473" max="9473" width="9.9296875" style="3" customWidth="1"/>
    <col min="9474" max="9476" width="5.9296875" style="3" customWidth="1"/>
    <col min="9477" max="9477" width="6.6640625" style="3" customWidth="1"/>
    <col min="9478" max="9478" width="6.06640625" style="3" customWidth="1"/>
    <col min="9479" max="9479" width="6.53125" style="3" customWidth="1"/>
    <col min="9480" max="9480" width="6.46484375" style="3" customWidth="1"/>
    <col min="9481" max="9488" width="5.9296875" style="3" customWidth="1"/>
    <col min="9489" max="9489" width="6.265625" style="3" customWidth="1"/>
    <col min="9490" max="9490" width="6.46484375" style="3" customWidth="1"/>
    <col min="9491" max="9491" width="10.796875" style="3" customWidth="1"/>
    <col min="9492" max="9728" width="9.06640625" style="3"/>
    <col min="9729" max="9729" width="9.9296875" style="3" customWidth="1"/>
    <col min="9730" max="9732" width="5.9296875" style="3" customWidth="1"/>
    <col min="9733" max="9733" width="6.6640625" style="3" customWidth="1"/>
    <col min="9734" max="9734" width="6.06640625" style="3" customWidth="1"/>
    <col min="9735" max="9735" width="6.53125" style="3" customWidth="1"/>
    <col min="9736" max="9736" width="6.46484375" style="3" customWidth="1"/>
    <col min="9737" max="9744" width="5.9296875" style="3" customWidth="1"/>
    <col min="9745" max="9745" width="6.265625" style="3" customWidth="1"/>
    <col min="9746" max="9746" width="6.46484375" style="3" customWidth="1"/>
    <col min="9747" max="9747" width="10.796875" style="3" customWidth="1"/>
    <col min="9748" max="9984" width="9.06640625" style="3"/>
    <col min="9985" max="9985" width="9.9296875" style="3" customWidth="1"/>
    <col min="9986" max="9988" width="5.9296875" style="3" customWidth="1"/>
    <col min="9989" max="9989" width="6.6640625" style="3" customWidth="1"/>
    <col min="9990" max="9990" width="6.06640625" style="3" customWidth="1"/>
    <col min="9991" max="9991" width="6.53125" style="3" customWidth="1"/>
    <col min="9992" max="9992" width="6.46484375" style="3" customWidth="1"/>
    <col min="9993" max="10000" width="5.9296875" style="3" customWidth="1"/>
    <col min="10001" max="10001" width="6.265625" style="3" customWidth="1"/>
    <col min="10002" max="10002" width="6.46484375" style="3" customWidth="1"/>
    <col min="10003" max="10003" width="10.796875" style="3" customWidth="1"/>
    <col min="10004" max="10240" width="9.06640625" style="3"/>
    <col min="10241" max="10241" width="9.9296875" style="3" customWidth="1"/>
    <col min="10242" max="10244" width="5.9296875" style="3" customWidth="1"/>
    <col min="10245" max="10245" width="6.6640625" style="3" customWidth="1"/>
    <col min="10246" max="10246" width="6.06640625" style="3" customWidth="1"/>
    <col min="10247" max="10247" width="6.53125" style="3" customWidth="1"/>
    <col min="10248" max="10248" width="6.46484375" style="3" customWidth="1"/>
    <col min="10249" max="10256" width="5.9296875" style="3" customWidth="1"/>
    <col min="10257" max="10257" width="6.265625" style="3" customWidth="1"/>
    <col min="10258" max="10258" width="6.46484375" style="3" customWidth="1"/>
    <col min="10259" max="10259" width="10.796875" style="3" customWidth="1"/>
    <col min="10260" max="10496" width="9.06640625" style="3"/>
    <col min="10497" max="10497" width="9.9296875" style="3" customWidth="1"/>
    <col min="10498" max="10500" width="5.9296875" style="3" customWidth="1"/>
    <col min="10501" max="10501" width="6.6640625" style="3" customWidth="1"/>
    <col min="10502" max="10502" width="6.06640625" style="3" customWidth="1"/>
    <col min="10503" max="10503" width="6.53125" style="3" customWidth="1"/>
    <col min="10504" max="10504" width="6.46484375" style="3" customWidth="1"/>
    <col min="10505" max="10512" width="5.9296875" style="3" customWidth="1"/>
    <col min="10513" max="10513" width="6.265625" style="3" customWidth="1"/>
    <col min="10514" max="10514" width="6.46484375" style="3" customWidth="1"/>
    <col min="10515" max="10515" width="10.796875" style="3" customWidth="1"/>
    <col min="10516" max="10752" width="9.06640625" style="3"/>
    <col min="10753" max="10753" width="9.9296875" style="3" customWidth="1"/>
    <col min="10754" max="10756" width="5.9296875" style="3" customWidth="1"/>
    <col min="10757" max="10757" width="6.6640625" style="3" customWidth="1"/>
    <col min="10758" max="10758" width="6.06640625" style="3" customWidth="1"/>
    <col min="10759" max="10759" width="6.53125" style="3" customWidth="1"/>
    <col min="10760" max="10760" width="6.46484375" style="3" customWidth="1"/>
    <col min="10761" max="10768" width="5.9296875" style="3" customWidth="1"/>
    <col min="10769" max="10769" width="6.265625" style="3" customWidth="1"/>
    <col min="10770" max="10770" width="6.46484375" style="3" customWidth="1"/>
    <col min="10771" max="10771" width="10.796875" style="3" customWidth="1"/>
    <col min="10772" max="11008" width="9.06640625" style="3"/>
    <col min="11009" max="11009" width="9.9296875" style="3" customWidth="1"/>
    <col min="11010" max="11012" width="5.9296875" style="3" customWidth="1"/>
    <col min="11013" max="11013" width="6.6640625" style="3" customWidth="1"/>
    <col min="11014" max="11014" width="6.06640625" style="3" customWidth="1"/>
    <col min="11015" max="11015" width="6.53125" style="3" customWidth="1"/>
    <col min="11016" max="11016" width="6.46484375" style="3" customWidth="1"/>
    <col min="11017" max="11024" width="5.9296875" style="3" customWidth="1"/>
    <col min="11025" max="11025" width="6.265625" style="3" customWidth="1"/>
    <col min="11026" max="11026" width="6.46484375" style="3" customWidth="1"/>
    <col min="11027" max="11027" width="10.796875" style="3" customWidth="1"/>
    <col min="11028" max="11264" width="9.06640625" style="3"/>
    <col min="11265" max="11265" width="9.9296875" style="3" customWidth="1"/>
    <col min="11266" max="11268" width="5.9296875" style="3" customWidth="1"/>
    <col min="11269" max="11269" width="6.6640625" style="3" customWidth="1"/>
    <col min="11270" max="11270" width="6.06640625" style="3" customWidth="1"/>
    <col min="11271" max="11271" width="6.53125" style="3" customWidth="1"/>
    <col min="11272" max="11272" width="6.46484375" style="3" customWidth="1"/>
    <col min="11273" max="11280" width="5.9296875" style="3" customWidth="1"/>
    <col min="11281" max="11281" width="6.265625" style="3" customWidth="1"/>
    <col min="11282" max="11282" width="6.46484375" style="3" customWidth="1"/>
    <col min="11283" max="11283" width="10.796875" style="3" customWidth="1"/>
    <col min="11284" max="11520" width="9.06640625" style="3"/>
    <col min="11521" max="11521" width="9.9296875" style="3" customWidth="1"/>
    <col min="11522" max="11524" width="5.9296875" style="3" customWidth="1"/>
    <col min="11525" max="11525" width="6.6640625" style="3" customWidth="1"/>
    <col min="11526" max="11526" width="6.06640625" style="3" customWidth="1"/>
    <col min="11527" max="11527" width="6.53125" style="3" customWidth="1"/>
    <col min="11528" max="11528" width="6.46484375" style="3" customWidth="1"/>
    <col min="11529" max="11536" width="5.9296875" style="3" customWidth="1"/>
    <col min="11537" max="11537" width="6.265625" style="3" customWidth="1"/>
    <col min="11538" max="11538" width="6.46484375" style="3" customWidth="1"/>
    <col min="11539" max="11539" width="10.796875" style="3" customWidth="1"/>
    <col min="11540" max="11776" width="9.06640625" style="3"/>
    <col min="11777" max="11777" width="9.9296875" style="3" customWidth="1"/>
    <col min="11778" max="11780" width="5.9296875" style="3" customWidth="1"/>
    <col min="11781" max="11781" width="6.6640625" style="3" customWidth="1"/>
    <col min="11782" max="11782" width="6.06640625" style="3" customWidth="1"/>
    <col min="11783" max="11783" width="6.53125" style="3" customWidth="1"/>
    <col min="11784" max="11784" width="6.46484375" style="3" customWidth="1"/>
    <col min="11785" max="11792" width="5.9296875" style="3" customWidth="1"/>
    <col min="11793" max="11793" width="6.265625" style="3" customWidth="1"/>
    <col min="11794" max="11794" width="6.46484375" style="3" customWidth="1"/>
    <col min="11795" max="11795" width="10.796875" style="3" customWidth="1"/>
    <col min="11796" max="12032" width="9.06640625" style="3"/>
    <col min="12033" max="12033" width="9.9296875" style="3" customWidth="1"/>
    <col min="12034" max="12036" width="5.9296875" style="3" customWidth="1"/>
    <col min="12037" max="12037" width="6.6640625" style="3" customWidth="1"/>
    <col min="12038" max="12038" width="6.06640625" style="3" customWidth="1"/>
    <col min="12039" max="12039" width="6.53125" style="3" customWidth="1"/>
    <col min="12040" max="12040" width="6.46484375" style="3" customWidth="1"/>
    <col min="12041" max="12048" width="5.9296875" style="3" customWidth="1"/>
    <col min="12049" max="12049" width="6.265625" style="3" customWidth="1"/>
    <col min="12050" max="12050" width="6.46484375" style="3" customWidth="1"/>
    <col min="12051" max="12051" width="10.796875" style="3" customWidth="1"/>
    <col min="12052" max="12288" width="9.06640625" style="3"/>
    <col min="12289" max="12289" width="9.9296875" style="3" customWidth="1"/>
    <col min="12290" max="12292" width="5.9296875" style="3" customWidth="1"/>
    <col min="12293" max="12293" width="6.6640625" style="3" customWidth="1"/>
    <col min="12294" max="12294" width="6.06640625" style="3" customWidth="1"/>
    <col min="12295" max="12295" width="6.53125" style="3" customWidth="1"/>
    <col min="12296" max="12296" width="6.46484375" style="3" customWidth="1"/>
    <col min="12297" max="12304" width="5.9296875" style="3" customWidth="1"/>
    <col min="12305" max="12305" width="6.265625" style="3" customWidth="1"/>
    <col min="12306" max="12306" width="6.46484375" style="3" customWidth="1"/>
    <col min="12307" max="12307" width="10.796875" style="3" customWidth="1"/>
    <col min="12308" max="12544" width="9.06640625" style="3"/>
    <col min="12545" max="12545" width="9.9296875" style="3" customWidth="1"/>
    <col min="12546" max="12548" width="5.9296875" style="3" customWidth="1"/>
    <col min="12549" max="12549" width="6.6640625" style="3" customWidth="1"/>
    <col min="12550" max="12550" width="6.06640625" style="3" customWidth="1"/>
    <col min="12551" max="12551" width="6.53125" style="3" customWidth="1"/>
    <col min="12552" max="12552" width="6.46484375" style="3" customWidth="1"/>
    <col min="12553" max="12560" width="5.9296875" style="3" customWidth="1"/>
    <col min="12561" max="12561" width="6.265625" style="3" customWidth="1"/>
    <col min="12562" max="12562" width="6.46484375" style="3" customWidth="1"/>
    <col min="12563" max="12563" width="10.796875" style="3" customWidth="1"/>
    <col min="12564" max="12800" width="9.06640625" style="3"/>
    <col min="12801" max="12801" width="9.9296875" style="3" customWidth="1"/>
    <col min="12802" max="12804" width="5.9296875" style="3" customWidth="1"/>
    <col min="12805" max="12805" width="6.6640625" style="3" customWidth="1"/>
    <col min="12806" max="12806" width="6.06640625" style="3" customWidth="1"/>
    <col min="12807" max="12807" width="6.53125" style="3" customWidth="1"/>
    <col min="12808" max="12808" width="6.46484375" style="3" customWidth="1"/>
    <col min="12809" max="12816" width="5.9296875" style="3" customWidth="1"/>
    <col min="12817" max="12817" width="6.265625" style="3" customWidth="1"/>
    <col min="12818" max="12818" width="6.46484375" style="3" customWidth="1"/>
    <col min="12819" max="12819" width="10.796875" style="3" customWidth="1"/>
    <col min="12820" max="13056" width="9.06640625" style="3"/>
    <col min="13057" max="13057" width="9.9296875" style="3" customWidth="1"/>
    <col min="13058" max="13060" width="5.9296875" style="3" customWidth="1"/>
    <col min="13061" max="13061" width="6.6640625" style="3" customWidth="1"/>
    <col min="13062" max="13062" width="6.06640625" style="3" customWidth="1"/>
    <col min="13063" max="13063" width="6.53125" style="3" customWidth="1"/>
    <col min="13064" max="13064" width="6.46484375" style="3" customWidth="1"/>
    <col min="13065" max="13072" width="5.9296875" style="3" customWidth="1"/>
    <col min="13073" max="13073" width="6.265625" style="3" customWidth="1"/>
    <col min="13074" max="13074" width="6.46484375" style="3" customWidth="1"/>
    <col min="13075" max="13075" width="10.796875" style="3" customWidth="1"/>
    <col min="13076" max="13312" width="9.06640625" style="3"/>
    <col min="13313" max="13313" width="9.9296875" style="3" customWidth="1"/>
    <col min="13314" max="13316" width="5.9296875" style="3" customWidth="1"/>
    <col min="13317" max="13317" width="6.6640625" style="3" customWidth="1"/>
    <col min="13318" max="13318" width="6.06640625" style="3" customWidth="1"/>
    <col min="13319" max="13319" width="6.53125" style="3" customWidth="1"/>
    <col min="13320" max="13320" width="6.46484375" style="3" customWidth="1"/>
    <col min="13321" max="13328" width="5.9296875" style="3" customWidth="1"/>
    <col min="13329" max="13329" width="6.265625" style="3" customWidth="1"/>
    <col min="13330" max="13330" width="6.46484375" style="3" customWidth="1"/>
    <col min="13331" max="13331" width="10.796875" style="3" customWidth="1"/>
    <col min="13332" max="13568" width="9.06640625" style="3"/>
    <col min="13569" max="13569" width="9.9296875" style="3" customWidth="1"/>
    <col min="13570" max="13572" width="5.9296875" style="3" customWidth="1"/>
    <col min="13573" max="13573" width="6.6640625" style="3" customWidth="1"/>
    <col min="13574" max="13574" width="6.06640625" style="3" customWidth="1"/>
    <col min="13575" max="13575" width="6.53125" style="3" customWidth="1"/>
    <col min="13576" max="13576" width="6.46484375" style="3" customWidth="1"/>
    <col min="13577" max="13584" width="5.9296875" style="3" customWidth="1"/>
    <col min="13585" max="13585" width="6.265625" style="3" customWidth="1"/>
    <col min="13586" max="13586" width="6.46484375" style="3" customWidth="1"/>
    <col min="13587" max="13587" width="10.796875" style="3" customWidth="1"/>
    <col min="13588" max="13824" width="9.06640625" style="3"/>
    <col min="13825" max="13825" width="9.9296875" style="3" customWidth="1"/>
    <col min="13826" max="13828" width="5.9296875" style="3" customWidth="1"/>
    <col min="13829" max="13829" width="6.6640625" style="3" customWidth="1"/>
    <col min="13830" max="13830" width="6.06640625" style="3" customWidth="1"/>
    <col min="13831" max="13831" width="6.53125" style="3" customWidth="1"/>
    <col min="13832" max="13832" width="6.46484375" style="3" customWidth="1"/>
    <col min="13833" max="13840" width="5.9296875" style="3" customWidth="1"/>
    <col min="13841" max="13841" width="6.265625" style="3" customWidth="1"/>
    <col min="13842" max="13842" width="6.46484375" style="3" customWidth="1"/>
    <col min="13843" max="13843" width="10.796875" style="3" customWidth="1"/>
    <col min="13844" max="14080" width="9.06640625" style="3"/>
    <col min="14081" max="14081" width="9.9296875" style="3" customWidth="1"/>
    <col min="14082" max="14084" width="5.9296875" style="3" customWidth="1"/>
    <col min="14085" max="14085" width="6.6640625" style="3" customWidth="1"/>
    <col min="14086" max="14086" width="6.06640625" style="3" customWidth="1"/>
    <col min="14087" max="14087" width="6.53125" style="3" customWidth="1"/>
    <col min="14088" max="14088" width="6.46484375" style="3" customWidth="1"/>
    <col min="14089" max="14096" width="5.9296875" style="3" customWidth="1"/>
    <col min="14097" max="14097" width="6.265625" style="3" customWidth="1"/>
    <col min="14098" max="14098" width="6.46484375" style="3" customWidth="1"/>
    <col min="14099" max="14099" width="10.796875" style="3" customWidth="1"/>
    <col min="14100" max="14336" width="9.06640625" style="3"/>
    <col min="14337" max="14337" width="9.9296875" style="3" customWidth="1"/>
    <col min="14338" max="14340" width="5.9296875" style="3" customWidth="1"/>
    <col min="14341" max="14341" width="6.6640625" style="3" customWidth="1"/>
    <col min="14342" max="14342" width="6.06640625" style="3" customWidth="1"/>
    <col min="14343" max="14343" width="6.53125" style="3" customWidth="1"/>
    <col min="14344" max="14344" width="6.46484375" style="3" customWidth="1"/>
    <col min="14345" max="14352" width="5.9296875" style="3" customWidth="1"/>
    <col min="14353" max="14353" width="6.265625" style="3" customWidth="1"/>
    <col min="14354" max="14354" width="6.46484375" style="3" customWidth="1"/>
    <col min="14355" max="14355" width="10.796875" style="3" customWidth="1"/>
    <col min="14356" max="14592" width="9.06640625" style="3"/>
    <col min="14593" max="14593" width="9.9296875" style="3" customWidth="1"/>
    <col min="14594" max="14596" width="5.9296875" style="3" customWidth="1"/>
    <col min="14597" max="14597" width="6.6640625" style="3" customWidth="1"/>
    <col min="14598" max="14598" width="6.06640625" style="3" customWidth="1"/>
    <col min="14599" max="14599" width="6.53125" style="3" customWidth="1"/>
    <col min="14600" max="14600" width="6.46484375" style="3" customWidth="1"/>
    <col min="14601" max="14608" width="5.9296875" style="3" customWidth="1"/>
    <col min="14609" max="14609" width="6.265625" style="3" customWidth="1"/>
    <col min="14610" max="14610" width="6.46484375" style="3" customWidth="1"/>
    <col min="14611" max="14611" width="10.796875" style="3" customWidth="1"/>
    <col min="14612" max="14848" width="9.06640625" style="3"/>
    <col min="14849" max="14849" width="9.9296875" style="3" customWidth="1"/>
    <col min="14850" max="14852" width="5.9296875" style="3" customWidth="1"/>
    <col min="14853" max="14853" width="6.6640625" style="3" customWidth="1"/>
    <col min="14854" max="14854" width="6.06640625" style="3" customWidth="1"/>
    <col min="14855" max="14855" width="6.53125" style="3" customWidth="1"/>
    <col min="14856" max="14856" width="6.46484375" style="3" customWidth="1"/>
    <col min="14857" max="14864" width="5.9296875" style="3" customWidth="1"/>
    <col min="14865" max="14865" width="6.265625" style="3" customWidth="1"/>
    <col min="14866" max="14866" width="6.46484375" style="3" customWidth="1"/>
    <col min="14867" max="14867" width="10.796875" style="3" customWidth="1"/>
    <col min="14868" max="15104" width="9.06640625" style="3"/>
    <col min="15105" max="15105" width="9.9296875" style="3" customWidth="1"/>
    <col min="15106" max="15108" width="5.9296875" style="3" customWidth="1"/>
    <col min="15109" max="15109" width="6.6640625" style="3" customWidth="1"/>
    <col min="15110" max="15110" width="6.06640625" style="3" customWidth="1"/>
    <col min="15111" max="15111" width="6.53125" style="3" customWidth="1"/>
    <col min="15112" max="15112" width="6.46484375" style="3" customWidth="1"/>
    <col min="15113" max="15120" width="5.9296875" style="3" customWidth="1"/>
    <col min="15121" max="15121" width="6.265625" style="3" customWidth="1"/>
    <col min="15122" max="15122" width="6.46484375" style="3" customWidth="1"/>
    <col min="15123" max="15123" width="10.796875" style="3" customWidth="1"/>
    <col min="15124" max="15360" width="9.06640625" style="3"/>
    <col min="15361" max="15361" width="9.9296875" style="3" customWidth="1"/>
    <col min="15362" max="15364" width="5.9296875" style="3" customWidth="1"/>
    <col min="15365" max="15365" width="6.6640625" style="3" customWidth="1"/>
    <col min="15366" max="15366" width="6.06640625" style="3" customWidth="1"/>
    <col min="15367" max="15367" width="6.53125" style="3" customWidth="1"/>
    <col min="15368" max="15368" width="6.46484375" style="3" customWidth="1"/>
    <col min="15369" max="15376" width="5.9296875" style="3" customWidth="1"/>
    <col min="15377" max="15377" width="6.265625" style="3" customWidth="1"/>
    <col min="15378" max="15378" width="6.46484375" style="3" customWidth="1"/>
    <col min="15379" max="15379" width="10.796875" style="3" customWidth="1"/>
    <col min="15380" max="15616" width="9.06640625" style="3"/>
    <col min="15617" max="15617" width="9.9296875" style="3" customWidth="1"/>
    <col min="15618" max="15620" width="5.9296875" style="3" customWidth="1"/>
    <col min="15621" max="15621" width="6.6640625" style="3" customWidth="1"/>
    <col min="15622" max="15622" width="6.06640625" style="3" customWidth="1"/>
    <col min="15623" max="15623" width="6.53125" style="3" customWidth="1"/>
    <col min="15624" max="15624" width="6.46484375" style="3" customWidth="1"/>
    <col min="15625" max="15632" width="5.9296875" style="3" customWidth="1"/>
    <col min="15633" max="15633" width="6.265625" style="3" customWidth="1"/>
    <col min="15634" max="15634" width="6.46484375" style="3" customWidth="1"/>
    <col min="15635" max="15635" width="10.796875" style="3" customWidth="1"/>
    <col min="15636" max="15872" width="9.06640625" style="3"/>
    <col min="15873" max="15873" width="9.9296875" style="3" customWidth="1"/>
    <col min="15874" max="15876" width="5.9296875" style="3" customWidth="1"/>
    <col min="15877" max="15877" width="6.6640625" style="3" customWidth="1"/>
    <col min="15878" max="15878" width="6.06640625" style="3" customWidth="1"/>
    <col min="15879" max="15879" width="6.53125" style="3" customWidth="1"/>
    <col min="15880" max="15880" width="6.46484375" style="3" customWidth="1"/>
    <col min="15881" max="15888" width="5.9296875" style="3" customWidth="1"/>
    <col min="15889" max="15889" width="6.265625" style="3" customWidth="1"/>
    <col min="15890" max="15890" width="6.46484375" style="3" customWidth="1"/>
    <col min="15891" max="15891" width="10.796875" style="3" customWidth="1"/>
    <col min="15892" max="16128" width="9.06640625" style="3"/>
    <col min="16129" max="16129" width="9.9296875" style="3" customWidth="1"/>
    <col min="16130" max="16132" width="5.9296875" style="3" customWidth="1"/>
    <col min="16133" max="16133" width="6.6640625" style="3" customWidth="1"/>
    <col min="16134" max="16134" width="6.06640625" style="3" customWidth="1"/>
    <col min="16135" max="16135" width="6.53125" style="3" customWidth="1"/>
    <col min="16136" max="16136" width="6.46484375" style="3" customWidth="1"/>
    <col min="16137" max="16144" width="5.9296875" style="3" customWidth="1"/>
    <col min="16145" max="16145" width="6.265625" style="3" customWidth="1"/>
    <col min="16146" max="16146" width="6.46484375" style="3" customWidth="1"/>
    <col min="16147" max="16147" width="10.796875" style="3" customWidth="1"/>
    <col min="16148" max="16384" width="9.06640625" style="3"/>
  </cols>
  <sheetData>
    <row r="1" spans="1:20" ht="52.5" customHeight="1"/>
    <row r="2" spans="1:20" s="6" customFormat="1" ht="21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1:20" s="7" customFormat="1" ht="21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s="7" customFormat="1" ht="21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s="10" customFormat="1" ht="18" customHeight="1">
      <c r="A5" s="8" t="s">
        <v>3</v>
      </c>
      <c r="B5" s="1"/>
      <c r="C5" s="1"/>
      <c r="D5" s="1"/>
      <c r="E5" s="1"/>
      <c r="F5" s="2"/>
      <c r="G5" s="2"/>
      <c r="H5" s="2"/>
      <c r="I5" s="1"/>
      <c r="J5" s="1"/>
      <c r="K5" s="1"/>
      <c r="L5" s="1"/>
      <c r="M5" s="2"/>
      <c r="N5" s="2"/>
      <c r="O5" s="2"/>
      <c r="P5" s="2"/>
      <c r="Q5" s="2"/>
      <c r="R5" s="2"/>
      <c r="S5" s="9"/>
      <c r="T5" s="1"/>
    </row>
    <row r="6" spans="1:20" s="18" customFormat="1" ht="21" customHeight="1">
      <c r="A6" s="11" t="s">
        <v>4</v>
      </c>
      <c r="B6" s="12" t="s">
        <v>5</v>
      </c>
      <c r="C6" s="12"/>
      <c r="D6" s="12"/>
      <c r="E6" s="12"/>
      <c r="F6" s="12"/>
      <c r="G6" s="12"/>
      <c r="H6" s="12"/>
      <c r="I6" s="12" t="s">
        <v>6</v>
      </c>
      <c r="J6" s="12"/>
      <c r="K6" s="12"/>
      <c r="L6" s="12"/>
      <c r="M6" s="12"/>
      <c r="N6" s="12"/>
      <c r="O6" s="12"/>
      <c r="P6" s="13" t="s">
        <v>7</v>
      </c>
      <c r="Q6" s="14"/>
      <c r="R6" s="15"/>
      <c r="S6" s="16"/>
      <c r="T6" s="17"/>
    </row>
    <row r="7" spans="1:20" s="18" customFormat="1" ht="15.75" customHeight="1">
      <c r="A7" s="19"/>
      <c r="B7" s="20" t="s">
        <v>8</v>
      </c>
      <c r="C7" s="20"/>
      <c r="D7" s="20" t="s">
        <v>9</v>
      </c>
      <c r="E7" s="20"/>
      <c r="F7" s="20" t="s">
        <v>10</v>
      </c>
      <c r="G7" s="20"/>
      <c r="H7" s="20"/>
      <c r="I7" s="20" t="s">
        <v>8</v>
      </c>
      <c r="J7" s="20"/>
      <c r="K7" s="20" t="s">
        <v>9</v>
      </c>
      <c r="L7" s="20"/>
      <c r="M7" s="21" t="s">
        <v>10</v>
      </c>
      <c r="N7" s="22"/>
      <c r="O7" s="23"/>
      <c r="P7" s="24" t="s">
        <v>11</v>
      </c>
      <c r="Q7" s="25" t="s">
        <v>12</v>
      </c>
      <c r="R7" s="24" t="s">
        <v>13</v>
      </c>
      <c r="S7" s="26"/>
      <c r="T7" s="17"/>
    </row>
    <row r="8" spans="1:20" s="30" customFormat="1" ht="15.75" customHeight="1">
      <c r="A8" s="19"/>
      <c r="B8" s="27" t="s">
        <v>14</v>
      </c>
      <c r="C8" s="27"/>
      <c r="D8" s="27" t="s">
        <v>15</v>
      </c>
      <c r="E8" s="27"/>
      <c r="F8" s="27" t="s">
        <v>16</v>
      </c>
      <c r="G8" s="27"/>
      <c r="H8" s="27"/>
      <c r="I8" s="27" t="s">
        <v>14</v>
      </c>
      <c r="J8" s="27"/>
      <c r="K8" s="27" t="s">
        <v>15</v>
      </c>
      <c r="L8" s="27"/>
      <c r="M8" s="27" t="s">
        <v>16</v>
      </c>
      <c r="N8" s="27"/>
      <c r="O8" s="28"/>
      <c r="P8" s="24"/>
      <c r="Q8" s="25"/>
      <c r="R8" s="24"/>
      <c r="S8" s="26" t="s">
        <v>17</v>
      </c>
      <c r="T8" s="29"/>
    </row>
    <row r="9" spans="1:20" s="18" customFormat="1" ht="21" customHeight="1">
      <c r="A9" s="19"/>
      <c r="B9" s="31" t="s">
        <v>18</v>
      </c>
      <c r="C9" s="31" t="s">
        <v>19</v>
      </c>
      <c r="D9" s="31" t="s">
        <v>18</v>
      </c>
      <c r="E9" s="31" t="s">
        <v>19</v>
      </c>
      <c r="F9" s="31" t="s">
        <v>18</v>
      </c>
      <c r="G9" s="31" t="s">
        <v>19</v>
      </c>
      <c r="H9" s="31" t="s">
        <v>10</v>
      </c>
      <c r="I9" s="31" t="s">
        <v>18</v>
      </c>
      <c r="J9" s="31" t="s">
        <v>19</v>
      </c>
      <c r="K9" s="31" t="s">
        <v>18</v>
      </c>
      <c r="L9" s="31" t="s">
        <v>19</v>
      </c>
      <c r="M9" s="31" t="s">
        <v>18</v>
      </c>
      <c r="N9" s="31" t="s">
        <v>19</v>
      </c>
      <c r="O9" s="31" t="s">
        <v>10</v>
      </c>
      <c r="P9" s="24"/>
      <c r="Q9" s="25"/>
      <c r="R9" s="24"/>
      <c r="S9" s="26"/>
      <c r="T9" s="17"/>
    </row>
    <row r="10" spans="1:20" s="18" customFormat="1" ht="23.25" customHeight="1">
      <c r="A10" s="32"/>
      <c r="B10" s="33" t="s">
        <v>20</v>
      </c>
      <c r="C10" s="33" t="s">
        <v>21</v>
      </c>
      <c r="D10" s="33" t="s">
        <v>20</v>
      </c>
      <c r="E10" s="33" t="s">
        <v>21</v>
      </c>
      <c r="F10" s="33" t="s">
        <v>20</v>
      </c>
      <c r="G10" s="33" t="s">
        <v>21</v>
      </c>
      <c r="H10" s="33" t="s">
        <v>16</v>
      </c>
      <c r="I10" s="33" t="s">
        <v>20</v>
      </c>
      <c r="J10" s="33" t="s">
        <v>21</v>
      </c>
      <c r="K10" s="33" t="s">
        <v>20</v>
      </c>
      <c r="L10" s="33" t="s">
        <v>21</v>
      </c>
      <c r="M10" s="33" t="s">
        <v>20</v>
      </c>
      <c r="N10" s="33" t="s">
        <v>21</v>
      </c>
      <c r="O10" s="33" t="s">
        <v>16</v>
      </c>
      <c r="P10" s="34"/>
      <c r="Q10" s="35"/>
      <c r="R10" s="34"/>
      <c r="S10" s="36"/>
      <c r="T10" s="17"/>
    </row>
    <row r="11" spans="1:20" s="40" customFormat="1" ht="24" customHeight="1">
      <c r="A11" s="37" t="s">
        <v>22</v>
      </c>
      <c r="B11" s="65" t="s">
        <v>23</v>
      </c>
      <c r="C11" s="65">
        <v>16</v>
      </c>
      <c r="D11" s="65">
        <v>3900</v>
      </c>
      <c r="E11" s="65">
        <v>16836</v>
      </c>
      <c r="F11" s="65">
        <v>3900</v>
      </c>
      <c r="G11" s="65">
        <v>16852</v>
      </c>
      <c r="H11" s="65">
        <v>20752</v>
      </c>
      <c r="I11" s="65">
        <v>13</v>
      </c>
      <c r="J11" s="65">
        <v>37</v>
      </c>
      <c r="K11" s="65">
        <v>1582</v>
      </c>
      <c r="L11" s="65">
        <v>5995</v>
      </c>
      <c r="M11" s="65">
        <v>1595</v>
      </c>
      <c r="N11" s="65">
        <v>6032</v>
      </c>
      <c r="O11" s="65">
        <v>7627</v>
      </c>
      <c r="P11" s="65">
        <v>66</v>
      </c>
      <c r="Q11" s="65">
        <v>28313</v>
      </c>
      <c r="R11" s="65">
        <v>28379</v>
      </c>
      <c r="S11" s="38" t="s">
        <v>22</v>
      </c>
      <c r="T11" s="39"/>
    </row>
    <row r="12" spans="1:20" s="10" customFormat="1" ht="22.5" customHeight="1">
      <c r="A12" s="41" t="s">
        <v>24</v>
      </c>
      <c r="B12" s="66" t="s">
        <v>23</v>
      </c>
      <c r="C12" s="66">
        <v>5</v>
      </c>
      <c r="D12" s="66">
        <v>37</v>
      </c>
      <c r="E12" s="66">
        <v>3155</v>
      </c>
      <c r="F12" s="67">
        <v>37</v>
      </c>
      <c r="G12" s="67">
        <v>3160</v>
      </c>
      <c r="H12" s="67">
        <v>3197</v>
      </c>
      <c r="I12" s="66" t="s">
        <v>25</v>
      </c>
      <c r="J12" s="66" t="s">
        <v>25</v>
      </c>
      <c r="K12" s="66" t="s">
        <v>25</v>
      </c>
      <c r="L12" s="66" t="s">
        <v>25</v>
      </c>
      <c r="M12" s="67" t="s">
        <v>25</v>
      </c>
      <c r="N12" s="67" t="s">
        <v>25</v>
      </c>
      <c r="O12" s="67" t="s">
        <v>25</v>
      </c>
      <c r="P12" s="67" t="s">
        <v>25</v>
      </c>
      <c r="Q12" s="67" t="s">
        <v>25</v>
      </c>
      <c r="R12" s="67" t="s">
        <v>25</v>
      </c>
      <c r="S12" s="42" t="s">
        <v>26</v>
      </c>
      <c r="T12" s="1"/>
    </row>
    <row r="13" spans="1:20" s="46" customFormat="1" ht="22.5" customHeight="1">
      <c r="A13" s="43" t="s">
        <v>27</v>
      </c>
      <c r="B13" s="68" t="s">
        <v>23</v>
      </c>
      <c r="C13" s="68">
        <v>9</v>
      </c>
      <c r="D13" s="68">
        <v>1461</v>
      </c>
      <c r="E13" s="68">
        <v>8382</v>
      </c>
      <c r="F13" s="65">
        <v>1461</v>
      </c>
      <c r="G13" s="65">
        <v>8391</v>
      </c>
      <c r="H13" s="65">
        <v>9852</v>
      </c>
      <c r="I13" s="68" t="s">
        <v>25</v>
      </c>
      <c r="J13" s="68" t="s">
        <v>25</v>
      </c>
      <c r="K13" s="68" t="s">
        <v>25</v>
      </c>
      <c r="L13" s="68" t="s">
        <v>25</v>
      </c>
      <c r="M13" s="68" t="s">
        <v>25</v>
      </c>
      <c r="N13" s="68" t="s">
        <v>25</v>
      </c>
      <c r="O13" s="68" t="s">
        <v>25</v>
      </c>
      <c r="P13" s="68" t="s">
        <v>25</v>
      </c>
      <c r="Q13" s="68" t="s">
        <v>25</v>
      </c>
      <c r="R13" s="68" t="s">
        <v>25</v>
      </c>
      <c r="S13" s="44" t="s">
        <v>28</v>
      </c>
      <c r="T13" s="45"/>
    </row>
    <row r="14" spans="1:20" s="10" customFormat="1" ht="22.5" customHeight="1">
      <c r="A14" s="41" t="s">
        <v>29</v>
      </c>
      <c r="B14" s="66" t="s">
        <v>23</v>
      </c>
      <c r="C14" s="66">
        <v>2</v>
      </c>
      <c r="D14" s="66">
        <v>337</v>
      </c>
      <c r="E14" s="66">
        <v>1247</v>
      </c>
      <c r="F14" s="67">
        <v>337</v>
      </c>
      <c r="G14" s="67">
        <v>1249</v>
      </c>
      <c r="H14" s="67">
        <v>1586</v>
      </c>
      <c r="I14" s="66" t="s">
        <v>25</v>
      </c>
      <c r="J14" s="66" t="s">
        <v>25</v>
      </c>
      <c r="K14" s="66" t="s">
        <v>25</v>
      </c>
      <c r="L14" s="66" t="s">
        <v>25</v>
      </c>
      <c r="M14" s="67" t="s">
        <v>25</v>
      </c>
      <c r="N14" s="67" t="s">
        <v>25</v>
      </c>
      <c r="O14" s="67" t="s">
        <v>25</v>
      </c>
      <c r="P14" s="67" t="s">
        <v>25</v>
      </c>
      <c r="Q14" s="67" t="s">
        <v>25</v>
      </c>
      <c r="R14" s="67" t="s">
        <v>25</v>
      </c>
      <c r="S14" s="42" t="s">
        <v>30</v>
      </c>
      <c r="T14" s="1"/>
    </row>
    <row r="15" spans="1:20" s="46" customFormat="1" ht="22.5" customHeight="1">
      <c r="A15" s="47" t="s">
        <v>31</v>
      </c>
      <c r="B15" s="69" t="s">
        <v>23</v>
      </c>
      <c r="C15" s="69" t="s">
        <v>23</v>
      </c>
      <c r="D15" s="70">
        <v>2065</v>
      </c>
      <c r="E15" s="70">
        <v>4052</v>
      </c>
      <c r="F15" s="71">
        <v>2065</v>
      </c>
      <c r="G15" s="71">
        <v>4052</v>
      </c>
      <c r="H15" s="71">
        <v>6117</v>
      </c>
      <c r="I15" s="69" t="s">
        <v>25</v>
      </c>
      <c r="J15" s="69" t="s">
        <v>25</v>
      </c>
      <c r="K15" s="69" t="s">
        <v>25</v>
      </c>
      <c r="L15" s="69" t="s">
        <v>25</v>
      </c>
      <c r="M15" s="69" t="s">
        <v>25</v>
      </c>
      <c r="N15" s="69" t="s">
        <v>25</v>
      </c>
      <c r="O15" s="69" t="s">
        <v>25</v>
      </c>
      <c r="P15" s="69" t="s">
        <v>25</v>
      </c>
      <c r="Q15" s="69" t="s">
        <v>25</v>
      </c>
      <c r="R15" s="69" t="s">
        <v>25</v>
      </c>
      <c r="S15" s="48" t="s">
        <v>32</v>
      </c>
      <c r="T15" s="45"/>
    </row>
    <row r="16" spans="1:20" s="40" customFormat="1" ht="25.5" customHeight="1">
      <c r="A16" s="37" t="s">
        <v>33</v>
      </c>
      <c r="B16" s="65">
        <v>3</v>
      </c>
      <c r="C16" s="65">
        <v>19</v>
      </c>
      <c r="D16" s="65">
        <v>3915</v>
      </c>
      <c r="E16" s="65">
        <v>16504</v>
      </c>
      <c r="F16" s="65">
        <v>3918</v>
      </c>
      <c r="G16" s="65">
        <v>16523</v>
      </c>
      <c r="H16" s="65">
        <v>20441</v>
      </c>
      <c r="I16" s="65">
        <v>13</v>
      </c>
      <c r="J16" s="65">
        <v>36</v>
      </c>
      <c r="K16" s="65">
        <v>1555</v>
      </c>
      <c r="L16" s="65">
        <v>5893</v>
      </c>
      <c r="M16" s="65">
        <v>1568</v>
      </c>
      <c r="N16" s="65">
        <v>5929</v>
      </c>
      <c r="O16" s="65">
        <v>7497</v>
      </c>
      <c r="P16" s="65">
        <v>71</v>
      </c>
      <c r="Q16" s="65">
        <v>27867</v>
      </c>
      <c r="R16" s="65">
        <v>27938</v>
      </c>
      <c r="S16" s="38" t="s">
        <v>33</v>
      </c>
      <c r="T16" s="39"/>
    </row>
    <row r="17" spans="1:20" s="10" customFormat="1" ht="22.5" customHeight="1">
      <c r="A17" s="41" t="s">
        <v>24</v>
      </c>
      <c r="B17" s="66" t="s">
        <v>34</v>
      </c>
      <c r="C17" s="66">
        <v>7</v>
      </c>
      <c r="D17" s="66">
        <v>56</v>
      </c>
      <c r="E17" s="66">
        <v>3101</v>
      </c>
      <c r="F17" s="67">
        <v>56</v>
      </c>
      <c r="G17" s="67">
        <v>3108</v>
      </c>
      <c r="H17" s="67">
        <v>3164</v>
      </c>
      <c r="I17" s="66" t="s">
        <v>25</v>
      </c>
      <c r="J17" s="66" t="s">
        <v>25</v>
      </c>
      <c r="K17" s="66" t="s">
        <v>25</v>
      </c>
      <c r="L17" s="66" t="s">
        <v>25</v>
      </c>
      <c r="M17" s="67" t="s">
        <v>25</v>
      </c>
      <c r="N17" s="67" t="s">
        <v>25</v>
      </c>
      <c r="O17" s="67" t="s">
        <v>25</v>
      </c>
      <c r="P17" s="67" t="s">
        <v>25</v>
      </c>
      <c r="Q17" s="67" t="s">
        <v>25</v>
      </c>
      <c r="R17" s="67" t="s">
        <v>25</v>
      </c>
      <c r="S17" s="42" t="s">
        <v>26</v>
      </c>
      <c r="T17" s="1"/>
    </row>
    <row r="18" spans="1:20" s="46" customFormat="1" ht="22.5" customHeight="1">
      <c r="A18" s="43" t="s">
        <v>27</v>
      </c>
      <c r="B18" s="68">
        <v>2</v>
      </c>
      <c r="C18" s="68">
        <v>10</v>
      </c>
      <c r="D18" s="68">
        <v>1451</v>
      </c>
      <c r="E18" s="68">
        <v>8174</v>
      </c>
      <c r="F18" s="65">
        <v>1453</v>
      </c>
      <c r="G18" s="65">
        <v>8184</v>
      </c>
      <c r="H18" s="65">
        <v>9637</v>
      </c>
      <c r="I18" s="68" t="s">
        <v>25</v>
      </c>
      <c r="J18" s="68" t="s">
        <v>25</v>
      </c>
      <c r="K18" s="68" t="s">
        <v>25</v>
      </c>
      <c r="L18" s="68" t="s">
        <v>25</v>
      </c>
      <c r="M18" s="68" t="s">
        <v>25</v>
      </c>
      <c r="N18" s="68" t="s">
        <v>25</v>
      </c>
      <c r="O18" s="68" t="s">
        <v>25</v>
      </c>
      <c r="P18" s="68" t="s">
        <v>25</v>
      </c>
      <c r="Q18" s="68" t="s">
        <v>25</v>
      </c>
      <c r="R18" s="68" t="s">
        <v>25</v>
      </c>
      <c r="S18" s="44" t="s">
        <v>28</v>
      </c>
      <c r="T18" s="45"/>
    </row>
    <row r="19" spans="1:20" s="10" customFormat="1" ht="22.5" customHeight="1">
      <c r="A19" s="41" t="s">
        <v>29</v>
      </c>
      <c r="B19" s="66">
        <v>1</v>
      </c>
      <c r="C19" s="66">
        <v>2</v>
      </c>
      <c r="D19" s="66">
        <v>332</v>
      </c>
      <c r="E19" s="66">
        <v>1153</v>
      </c>
      <c r="F19" s="67">
        <v>333</v>
      </c>
      <c r="G19" s="67">
        <v>1155</v>
      </c>
      <c r="H19" s="67">
        <v>1488</v>
      </c>
      <c r="I19" s="66" t="s">
        <v>25</v>
      </c>
      <c r="J19" s="66" t="s">
        <v>25</v>
      </c>
      <c r="K19" s="66" t="s">
        <v>25</v>
      </c>
      <c r="L19" s="66" t="s">
        <v>25</v>
      </c>
      <c r="M19" s="67" t="s">
        <v>25</v>
      </c>
      <c r="N19" s="67" t="s">
        <v>25</v>
      </c>
      <c r="O19" s="67" t="s">
        <v>25</v>
      </c>
      <c r="P19" s="67" t="s">
        <v>25</v>
      </c>
      <c r="Q19" s="67" t="s">
        <v>25</v>
      </c>
      <c r="R19" s="67" t="s">
        <v>25</v>
      </c>
      <c r="S19" s="42" t="s">
        <v>30</v>
      </c>
      <c r="T19" s="1"/>
    </row>
    <row r="20" spans="1:20" s="46" customFormat="1" ht="22.5" customHeight="1">
      <c r="A20" s="43" t="s">
        <v>31</v>
      </c>
      <c r="B20" s="68" t="s">
        <v>34</v>
      </c>
      <c r="C20" s="68" t="s">
        <v>34</v>
      </c>
      <c r="D20" s="72">
        <v>2041</v>
      </c>
      <c r="E20" s="72">
        <v>3912</v>
      </c>
      <c r="F20" s="65">
        <v>2041</v>
      </c>
      <c r="G20" s="65">
        <v>3912</v>
      </c>
      <c r="H20" s="65">
        <v>5953</v>
      </c>
      <c r="I20" s="68" t="s">
        <v>25</v>
      </c>
      <c r="J20" s="68" t="s">
        <v>25</v>
      </c>
      <c r="K20" s="68" t="s">
        <v>25</v>
      </c>
      <c r="L20" s="68" t="s">
        <v>25</v>
      </c>
      <c r="M20" s="68" t="s">
        <v>25</v>
      </c>
      <c r="N20" s="68" t="s">
        <v>25</v>
      </c>
      <c r="O20" s="68" t="s">
        <v>25</v>
      </c>
      <c r="P20" s="68" t="s">
        <v>25</v>
      </c>
      <c r="Q20" s="68" t="s">
        <v>25</v>
      </c>
      <c r="R20" s="68" t="s">
        <v>25</v>
      </c>
      <c r="S20" s="49" t="s">
        <v>32</v>
      </c>
      <c r="T20" s="45"/>
    </row>
    <row r="21" spans="1:20" s="53" customFormat="1" ht="17.25" customHeight="1">
      <c r="A21" s="50" t="s">
        <v>35</v>
      </c>
      <c r="B21" s="73" t="s">
        <v>34</v>
      </c>
      <c r="C21" s="73" t="s">
        <v>34</v>
      </c>
      <c r="D21" s="73">
        <v>35</v>
      </c>
      <c r="E21" s="73">
        <v>164</v>
      </c>
      <c r="F21" s="74">
        <v>35</v>
      </c>
      <c r="G21" s="75">
        <v>164</v>
      </c>
      <c r="H21" s="75">
        <v>199</v>
      </c>
      <c r="I21" s="76" t="s">
        <v>25</v>
      </c>
      <c r="J21" s="76" t="s">
        <v>25</v>
      </c>
      <c r="K21" s="75" t="s">
        <v>25</v>
      </c>
      <c r="L21" s="75" t="s">
        <v>25</v>
      </c>
      <c r="M21" s="75" t="s">
        <v>25</v>
      </c>
      <c r="N21" s="74" t="s">
        <v>25</v>
      </c>
      <c r="O21" s="74" t="s">
        <v>25</v>
      </c>
      <c r="P21" s="74" t="s">
        <v>25</v>
      </c>
      <c r="Q21" s="74" t="s">
        <v>25</v>
      </c>
      <c r="R21" s="74" t="s">
        <v>25</v>
      </c>
      <c r="S21" s="51" t="s">
        <v>36</v>
      </c>
      <c r="T21" s="52"/>
    </row>
    <row r="22" spans="1:20" s="40" customFormat="1" ht="25.5" customHeight="1">
      <c r="A22" s="37" t="s">
        <v>37</v>
      </c>
      <c r="B22" s="77" t="s">
        <v>23</v>
      </c>
      <c r="C22" s="77">
        <f t="shared" ref="C22" si="0">SUM(C23:C27)</f>
        <v>19</v>
      </c>
      <c r="D22" s="77">
        <f>SUM(D23:D27)</f>
        <v>4098</v>
      </c>
      <c r="E22" s="77">
        <f>SUM(E23:E27)</f>
        <v>17263</v>
      </c>
      <c r="F22" s="77">
        <f t="shared" ref="F22:G22" si="1">SUM(F23:F27)</f>
        <v>4098</v>
      </c>
      <c r="G22" s="77">
        <f t="shared" si="1"/>
        <v>17282</v>
      </c>
      <c r="H22" s="77">
        <f>SUM(F22:G22)</f>
        <v>21380</v>
      </c>
      <c r="I22" s="65" t="s">
        <v>23</v>
      </c>
      <c r="J22" s="65">
        <v>38</v>
      </c>
      <c r="K22" s="65">
        <v>1640</v>
      </c>
      <c r="L22" s="65">
        <v>6164</v>
      </c>
      <c r="M22" s="65">
        <f>SUM(I22,K22)</f>
        <v>1640</v>
      </c>
      <c r="N22" s="65">
        <f>SUM(J22,L22)</f>
        <v>6202</v>
      </c>
      <c r="O22" s="65">
        <f>SUM(M22:N22)</f>
        <v>7842</v>
      </c>
      <c r="P22" s="65">
        <f>SUM(I22:J22,B22:C22)</f>
        <v>57</v>
      </c>
      <c r="Q22" s="65">
        <f>SUM(K22:L22,D22:E22)</f>
        <v>29165</v>
      </c>
      <c r="R22" s="65">
        <f>SUM(P22:Q22)</f>
        <v>29222</v>
      </c>
      <c r="S22" s="38" t="s">
        <v>37</v>
      </c>
      <c r="T22" s="39"/>
    </row>
    <row r="23" spans="1:20" s="10" customFormat="1" ht="22.5" customHeight="1">
      <c r="A23" s="41" t="s">
        <v>24</v>
      </c>
      <c r="B23" s="78" t="s">
        <v>23</v>
      </c>
      <c r="C23" s="78">
        <v>7</v>
      </c>
      <c r="D23" s="78">
        <v>59</v>
      </c>
      <c r="E23" s="78">
        <v>3244</v>
      </c>
      <c r="F23" s="79">
        <f>SUM(B23,D23)</f>
        <v>59</v>
      </c>
      <c r="G23" s="79">
        <f>SUM(C23,E23)</f>
        <v>3251</v>
      </c>
      <c r="H23" s="79">
        <f t="shared" ref="H23:H27" si="2">SUM(F23:G23)</f>
        <v>3310</v>
      </c>
      <c r="I23" s="66" t="s">
        <v>25</v>
      </c>
      <c r="J23" s="66" t="s">
        <v>25</v>
      </c>
      <c r="K23" s="66" t="s">
        <v>25</v>
      </c>
      <c r="L23" s="66" t="s">
        <v>25</v>
      </c>
      <c r="M23" s="66" t="s">
        <v>25</v>
      </c>
      <c r="N23" s="66" t="s">
        <v>25</v>
      </c>
      <c r="O23" s="66" t="s">
        <v>25</v>
      </c>
      <c r="P23" s="67" t="s">
        <v>25</v>
      </c>
      <c r="Q23" s="67" t="s">
        <v>25</v>
      </c>
      <c r="R23" s="67" t="s">
        <v>25</v>
      </c>
      <c r="S23" s="42" t="s">
        <v>26</v>
      </c>
      <c r="T23" s="1"/>
    </row>
    <row r="24" spans="1:20" s="46" customFormat="1" ht="22.5" customHeight="1">
      <c r="A24" s="43" t="s">
        <v>27</v>
      </c>
      <c r="B24" s="72" t="s">
        <v>23</v>
      </c>
      <c r="C24" s="72">
        <v>10</v>
      </c>
      <c r="D24" s="72">
        <v>1520</v>
      </c>
      <c r="E24" s="72">
        <v>8550</v>
      </c>
      <c r="F24" s="77">
        <f>SUM(B24,D24)</f>
        <v>1520</v>
      </c>
      <c r="G24" s="77">
        <f>SUM(C24,E24)</f>
        <v>8560</v>
      </c>
      <c r="H24" s="77">
        <f t="shared" si="2"/>
        <v>10080</v>
      </c>
      <c r="I24" s="68" t="s">
        <v>25</v>
      </c>
      <c r="J24" s="68" t="s">
        <v>25</v>
      </c>
      <c r="K24" s="68" t="s">
        <v>25</v>
      </c>
      <c r="L24" s="68" t="s">
        <v>25</v>
      </c>
      <c r="M24" s="68" t="s">
        <v>25</v>
      </c>
      <c r="N24" s="68" t="s">
        <v>25</v>
      </c>
      <c r="O24" s="68" t="s">
        <v>25</v>
      </c>
      <c r="P24" s="65" t="s">
        <v>25</v>
      </c>
      <c r="Q24" s="65" t="s">
        <v>25</v>
      </c>
      <c r="R24" s="65" t="s">
        <v>25</v>
      </c>
      <c r="S24" s="44" t="s">
        <v>28</v>
      </c>
      <c r="T24" s="45"/>
    </row>
    <row r="25" spans="1:20" s="10" customFormat="1" ht="22.5" customHeight="1">
      <c r="A25" s="41" t="s">
        <v>29</v>
      </c>
      <c r="B25" s="78" t="s">
        <v>23</v>
      </c>
      <c r="C25" s="78">
        <v>2</v>
      </c>
      <c r="D25" s="78">
        <v>348</v>
      </c>
      <c r="E25" s="78">
        <v>1206</v>
      </c>
      <c r="F25" s="79">
        <f>SUM(B25,D25)</f>
        <v>348</v>
      </c>
      <c r="G25" s="79">
        <f t="shared" ref="G25:G27" si="3">SUM(C25,E25)</f>
        <v>1208</v>
      </c>
      <c r="H25" s="79">
        <f t="shared" si="2"/>
        <v>1556</v>
      </c>
      <c r="I25" s="66" t="s">
        <v>25</v>
      </c>
      <c r="J25" s="66" t="s">
        <v>25</v>
      </c>
      <c r="K25" s="66" t="s">
        <v>25</v>
      </c>
      <c r="L25" s="66" t="s">
        <v>25</v>
      </c>
      <c r="M25" s="66" t="s">
        <v>25</v>
      </c>
      <c r="N25" s="66" t="s">
        <v>25</v>
      </c>
      <c r="O25" s="66" t="s">
        <v>25</v>
      </c>
      <c r="P25" s="67" t="s">
        <v>25</v>
      </c>
      <c r="Q25" s="67" t="s">
        <v>25</v>
      </c>
      <c r="R25" s="67" t="s">
        <v>25</v>
      </c>
      <c r="S25" s="42" t="s">
        <v>30</v>
      </c>
      <c r="T25" s="1"/>
    </row>
    <row r="26" spans="1:20" s="46" customFormat="1" ht="22.5" customHeight="1">
      <c r="A26" s="43" t="s">
        <v>31</v>
      </c>
      <c r="B26" s="72" t="s">
        <v>23</v>
      </c>
      <c r="C26" s="72" t="s">
        <v>23</v>
      </c>
      <c r="D26" s="72">
        <v>2135</v>
      </c>
      <c r="E26" s="72">
        <v>4092</v>
      </c>
      <c r="F26" s="77">
        <f>SUM(B26,D26)</f>
        <v>2135</v>
      </c>
      <c r="G26" s="77">
        <f t="shared" si="3"/>
        <v>4092</v>
      </c>
      <c r="H26" s="77">
        <f t="shared" si="2"/>
        <v>6227</v>
      </c>
      <c r="I26" s="68" t="s">
        <v>25</v>
      </c>
      <c r="J26" s="68" t="s">
        <v>25</v>
      </c>
      <c r="K26" s="68" t="s">
        <v>25</v>
      </c>
      <c r="L26" s="68" t="s">
        <v>25</v>
      </c>
      <c r="M26" s="68" t="s">
        <v>25</v>
      </c>
      <c r="N26" s="68" t="s">
        <v>25</v>
      </c>
      <c r="O26" s="68" t="s">
        <v>25</v>
      </c>
      <c r="P26" s="65" t="s">
        <v>25</v>
      </c>
      <c r="Q26" s="65" t="s">
        <v>25</v>
      </c>
      <c r="R26" s="65" t="s">
        <v>25</v>
      </c>
      <c r="S26" s="49" t="s">
        <v>32</v>
      </c>
      <c r="T26" s="45"/>
    </row>
    <row r="27" spans="1:20" s="53" customFormat="1" ht="17.25" customHeight="1">
      <c r="A27" s="50" t="s">
        <v>35</v>
      </c>
      <c r="B27" s="80" t="s">
        <v>23</v>
      </c>
      <c r="C27" s="80" t="s">
        <v>23</v>
      </c>
      <c r="D27" s="81">
        <v>36</v>
      </c>
      <c r="E27" s="81">
        <v>171</v>
      </c>
      <c r="F27" s="82">
        <f>SUM(B27,D27)</f>
        <v>36</v>
      </c>
      <c r="G27" s="82">
        <f t="shared" si="3"/>
        <v>171</v>
      </c>
      <c r="H27" s="82">
        <f t="shared" si="2"/>
        <v>207</v>
      </c>
      <c r="I27" s="76" t="s">
        <v>25</v>
      </c>
      <c r="J27" s="76" t="s">
        <v>25</v>
      </c>
      <c r="K27" s="76" t="s">
        <v>25</v>
      </c>
      <c r="L27" s="76" t="s">
        <v>25</v>
      </c>
      <c r="M27" s="76" t="s">
        <v>25</v>
      </c>
      <c r="N27" s="83" t="s">
        <v>25</v>
      </c>
      <c r="O27" s="83" t="s">
        <v>25</v>
      </c>
      <c r="P27" s="74" t="s">
        <v>25</v>
      </c>
      <c r="Q27" s="74" t="s">
        <v>25</v>
      </c>
      <c r="R27" s="74" t="s">
        <v>25</v>
      </c>
      <c r="S27" s="51" t="s">
        <v>36</v>
      </c>
      <c r="T27" s="52"/>
    </row>
    <row r="28" spans="1:20" s="53" customFormat="1" ht="17.25" customHeight="1">
      <c r="A28" s="54" t="s">
        <v>38</v>
      </c>
      <c r="B28" s="54"/>
      <c r="C28" s="54"/>
      <c r="D28" s="1"/>
      <c r="E28" s="1"/>
      <c r="F28" s="55"/>
      <c r="G28" s="55"/>
      <c r="H28" s="56"/>
      <c r="I28" s="55"/>
      <c r="J28" s="57"/>
      <c r="K28" s="57"/>
      <c r="L28" s="57"/>
      <c r="M28" s="55"/>
      <c r="N28" s="2"/>
      <c r="O28" s="2"/>
      <c r="P28" s="2"/>
      <c r="Q28" s="2"/>
      <c r="R28" s="2"/>
      <c r="S28" s="58" t="s">
        <v>39</v>
      </c>
      <c r="T28" s="52"/>
    </row>
    <row r="29" spans="1:20" s="53" customFormat="1" ht="17.25" customHeight="1">
      <c r="A29" s="59" t="s">
        <v>40</v>
      </c>
      <c r="B29" s="60"/>
      <c r="C29" s="61"/>
      <c r="D29" s="62"/>
      <c r="E29" s="63"/>
      <c r="F29" s="63"/>
      <c r="G29" s="6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4" t="s">
        <v>41</v>
      </c>
    </row>
    <row r="30" spans="1:20" s="53" customFormat="1" ht="17.25" customHeight="1">
      <c r="A30" s="59" t="s">
        <v>42</v>
      </c>
      <c r="B30" s="60"/>
      <c r="C30" s="61"/>
      <c r="D30" s="62"/>
      <c r="E30" s="63"/>
      <c r="F30" s="63"/>
      <c r="G30" s="6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4" t="s">
        <v>43</v>
      </c>
    </row>
    <row r="31" spans="1:20" s="53" customFormat="1" ht="17.25" customHeight="1">
      <c r="A31" s="54" t="s">
        <v>44</v>
      </c>
      <c r="B31" s="54"/>
      <c r="C31" s="54"/>
      <c r="D31" s="1"/>
      <c r="E31" s="1"/>
      <c r="F31" s="55"/>
      <c r="G31" s="55"/>
      <c r="H31" s="56"/>
      <c r="I31" s="55"/>
      <c r="J31" s="57"/>
      <c r="K31" s="57"/>
      <c r="L31" s="57"/>
      <c r="M31" s="55"/>
      <c r="N31" s="2"/>
      <c r="O31" s="2"/>
      <c r="P31" s="2"/>
      <c r="Q31" s="2"/>
      <c r="R31" s="2"/>
      <c r="S31" s="58" t="s">
        <v>45</v>
      </c>
      <c r="T31" s="52"/>
    </row>
    <row r="32" spans="1:20" s="10" customFormat="1">
      <c r="A32" s="1"/>
      <c r="B32" s="1"/>
      <c r="C32" s="1"/>
      <c r="D32" s="1"/>
      <c r="E32" s="1"/>
      <c r="F32" s="2"/>
      <c r="G32" s="2"/>
      <c r="H32" s="2"/>
      <c r="I32" s="1"/>
      <c r="J32" s="1"/>
      <c r="K32" s="1"/>
      <c r="L32" s="1"/>
      <c r="M32" s="2"/>
      <c r="N32" s="2"/>
      <c r="O32" s="2"/>
      <c r="P32" s="2"/>
      <c r="Q32" s="2"/>
      <c r="R32" s="2"/>
      <c r="S32" s="1"/>
      <c r="T32" s="1"/>
    </row>
    <row r="34" spans="1:20" s="10" customFormat="1">
      <c r="A34" s="1"/>
      <c r="B34" s="1"/>
      <c r="C34" s="1"/>
      <c r="D34" s="1"/>
      <c r="E34" s="1"/>
      <c r="F34" s="2"/>
      <c r="G34" s="2"/>
      <c r="H34" s="2"/>
      <c r="I34" s="1"/>
      <c r="J34" s="1"/>
      <c r="K34" s="1"/>
      <c r="L34" s="1"/>
      <c r="M34" s="2"/>
      <c r="N34" s="2"/>
      <c r="O34" s="2"/>
      <c r="P34" s="2"/>
      <c r="Q34" s="2"/>
      <c r="R34" s="2"/>
      <c r="S34" s="1"/>
      <c r="T34" s="1"/>
    </row>
    <row r="35" spans="1:20" s="10" customFormat="1">
      <c r="A35" s="1"/>
      <c r="B35" s="1"/>
      <c r="C35" s="1"/>
      <c r="D35" s="1"/>
      <c r="E35" s="1"/>
      <c r="F35" s="2"/>
      <c r="G35" s="2"/>
      <c r="H35" s="2"/>
      <c r="I35" s="1"/>
      <c r="J35" s="1"/>
      <c r="K35" s="1"/>
      <c r="L35" s="1"/>
      <c r="M35" s="2"/>
      <c r="N35" s="2"/>
      <c r="O35" s="2"/>
      <c r="P35" s="2"/>
      <c r="Q35" s="2"/>
      <c r="R35" s="2"/>
      <c r="S35" s="1"/>
      <c r="T35" s="1"/>
    </row>
    <row r="36" spans="1:20" s="10" customFormat="1">
      <c r="A36" s="1"/>
      <c r="B36" s="1"/>
      <c r="C36" s="1"/>
      <c r="D36" s="1"/>
      <c r="E36" s="1"/>
      <c r="F36" s="2"/>
      <c r="G36" s="2"/>
      <c r="H36" s="2"/>
      <c r="I36" s="1"/>
      <c r="J36" s="1"/>
      <c r="K36" s="1"/>
      <c r="L36" s="1"/>
      <c r="M36" s="2"/>
      <c r="N36" s="2"/>
      <c r="O36" s="2"/>
      <c r="P36" s="2"/>
      <c r="Q36" s="2"/>
      <c r="R36" s="2"/>
      <c r="S36" s="1"/>
      <c r="T36" s="1"/>
    </row>
    <row r="37" spans="1:20" s="10" customFormat="1">
      <c r="A37" s="1"/>
      <c r="B37" s="1"/>
      <c r="C37" s="1"/>
      <c r="D37" s="1"/>
      <c r="E37" s="1"/>
      <c r="F37" s="2"/>
      <c r="G37" s="2"/>
      <c r="H37" s="2"/>
      <c r="I37" s="1"/>
      <c r="J37" s="1"/>
      <c r="K37" s="1"/>
      <c r="L37" s="1"/>
      <c r="M37" s="2"/>
      <c r="N37" s="2"/>
      <c r="O37" s="2"/>
      <c r="P37" s="2"/>
      <c r="Q37" s="2"/>
      <c r="R37" s="2"/>
      <c r="S37" s="1"/>
      <c r="T37" s="1"/>
    </row>
    <row r="38" spans="1:20" s="10" customFormat="1">
      <c r="A38" s="1"/>
      <c r="B38" s="1"/>
      <c r="C38" s="1"/>
      <c r="D38" s="1"/>
      <c r="E38" s="1"/>
      <c r="F38" s="2"/>
      <c r="G38" s="2"/>
      <c r="H38" s="2"/>
      <c r="I38" s="1"/>
      <c r="J38" s="1"/>
      <c r="K38" s="1"/>
      <c r="L38" s="1"/>
      <c r="M38" s="2"/>
      <c r="N38" s="2"/>
      <c r="O38" s="2"/>
      <c r="P38" s="2"/>
      <c r="Q38" s="2"/>
      <c r="R38" s="2"/>
      <c r="S38" s="1"/>
      <c r="T38" s="1"/>
    </row>
    <row r="39" spans="1:20" s="10" customFormat="1">
      <c r="A39" s="1"/>
      <c r="B39" s="1"/>
      <c r="C39" s="1"/>
      <c r="D39" s="1"/>
      <c r="E39" s="1"/>
      <c r="F39" s="2"/>
      <c r="G39" s="2"/>
      <c r="H39" s="2"/>
      <c r="I39" s="1"/>
      <c r="J39" s="1"/>
      <c r="K39" s="1"/>
      <c r="L39" s="1"/>
      <c r="M39" s="2"/>
      <c r="N39" s="2"/>
      <c r="O39" s="2"/>
      <c r="P39" s="2"/>
      <c r="Q39" s="2"/>
      <c r="R39" s="2"/>
      <c r="S39" s="1"/>
      <c r="T39" s="1"/>
    </row>
    <row r="40" spans="1:20" s="10" customFormat="1">
      <c r="A40" s="1"/>
      <c r="B40" s="1"/>
      <c r="C40" s="1"/>
      <c r="D40" s="1"/>
      <c r="E40" s="1"/>
      <c r="F40" s="2"/>
      <c r="G40" s="2"/>
      <c r="H40" s="2"/>
      <c r="I40" s="1"/>
      <c r="J40" s="1"/>
      <c r="K40" s="1"/>
      <c r="L40" s="1"/>
      <c r="M40" s="2"/>
      <c r="N40" s="2"/>
      <c r="O40" s="2"/>
      <c r="P40" s="2"/>
      <c r="Q40" s="2"/>
      <c r="R40" s="2"/>
      <c r="S40" s="1"/>
      <c r="T40" s="1"/>
    </row>
    <row r="41" spans="1:20" s="10" customFormat="1">
      <c r="A41" s="1"/>
      <c r="B41" s="1"/>
      <c r="C41" s="1"/>
      <c r="D41" s="1"/>
      <c r="E41" s="1"/>
      <c r="F41" s="2"/>
      <c r="G41" s="2"/>
      <c r="H41" s="2"/>
      <c r="I41" s="1"/>
      <c r="J41" s="1"/>
      <c r="K41" s="1"/>
      <c r="L41" s="1"/>
      <c r="M41" s="2"/>
      <c r="N41" s="2"/>
      <c r="O41" s="2"/>
      <c r="P41" s="2"/>
      <c r="Q41" s="2"/>
      <c r="R41" s="2"/>
      <c r="S41" s="1"/>
      <c r="T41" s="1"/>
    </row>
    <row r="42" spans="1:20" s="10" customFormat="1">
      <c r="A42" s="1"/>
      <c r="B42" s="1"/>
      <c r="C42" s="1"/>
      <c r="D42" s="1"/>
      <c r="E42" s="1"/>
      <c r="F42" s="2"/>
      <c r="G42" s="2"/>
      <c r="H42" s="2"/>
      <c r="I42" s="1"/>
      <c r="J42" s="1"/>
      <c r="K42" s="1"/>
      <c r="L42" s="1"/>
      <c r="M42" s="2"/>
      <c r="N42" s="2"/>
      <c r="O42" s="2"/>
      <c r="P42" s="2"/>
      <c r="Q42" s="2"/>
      <c r="R42" s="2"/>
      <c r="S42" s="1"/>
      <c r="T42" s="1"/>
    </row>
    <row r="43" spans="1:20" s="10" customFormat="1">
      <c r="A43" s="1"/>
      <c r="B43" s="1"/>
      <c r="C43" s="1"/>
      <c r="D43" s="1"/>
      <c r="E43" s="1"/>
      <c r="F43" s="2"/>
      <c r="G43" s="2"/>
      <c r="H43" s="2"/>
      <c r="I43" s="1"/>
      <c r="J43" s="1"/>
      <c r="K43" s="1"/>
      <c r="L43" s="1"/>
      <c r="M43" s="2"/>
      <c r="N43" s="2"/>
      <c r="O43" s="2"/>
      <c r="P43" s="2"/>
      <c r="Q43" s="2"/>
      <c r="R43" s="2"/>
      <c r="S43" s="1"/>
      <c r="T43" s="1"/>
    </row>
  </sheetData>
  <mergeCells count="9">
    <mergeCell ref="A2:S2"/>
    <mergeCell ref="A3:S3"/>
    <mergeCell ref="A4:S4"/>
    <mergeCell ref="A6:A10"/>
    <mergeCell ref="P6:R6"/>
    <mergeCell ref="M7:O7"/>
    <mergeCell ref="P7:P10"/>
    <mergeCell ref="Q7:Q10"/>
    <mergeCell ref="R7:R10"/>
  </mergeCells>
  <printOptions horizontalCentered="1"/>
  <pageMargins left="0.17" right="0.25" top="0.36" bottom="0.5" header="0" footer="0.25"/>
  <pageSetup paperSize="9" scale="7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37</Topic_Id>
    <Project_Id xmlns="667bc8ee-7384-4122-9de8-16030d351779" xsi:nil="true"/>
    <Title_Ar xmlns="667bc8ee-7384-4122-9de8-16030d351779">المشتغلون في التعليم الخاص حسب المرحلة والجنسية والجنس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DEBBBCC1-1484-4504-B47C-C9E9D96BC6D3}"/>
</file>

<file path=customXml/itemProps2.xml><?xml version="1.0" encoding="utf-8"?>
<ds:datastoreItem xmlns:ds="http://schemas.openxmlformats.org/officeDocument/2006/customXml" ds:itemID="{901B6431-755F-4842-B9A1-BBD4A693D041}"/>
</file>

<file path=customXml/itemProps3.xml><?xml version="1.0" encoding="utf-8"?>
<ds:datastoreItem xmlns:ds="http://schemas.openxmlformats.org/officeDocument/2006/customXml" ds:itemID="{5B1E0745-DD72-46FB-820E-C96E79C63465}"/>
</file>

<file path=customXml/itemProps4.xml><?xml version="1.0" encoding="utf-8"?>
<ds:datastoreItem xmlns:ds="http://schemas.openxmlformats.org/officeDocument/2006/customXml" ds:itemID="{98052C3D-C9F2-464A-B649-3502AD498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9-04 Table</vt:lpstr>
      <vt:lpstr>'جدول 9-04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Private Education by Stage, Nationality and Gender</dc:title>
  <dc:creator>Afaf Kamal Mahmood</dc:creator>
  <cp:lastModifiedBy>Afaf Kamal Mahmood</cp:lastModifiedBy>
  <cp:lastPrinted>2023-07-06T05:55:34Z</cp:lastPrinted>
  <dcterms:created xsi:type="dcterms:W3CDTF">2023-07-06T05:54:48Z</dcterms:created>
  <dcterms:modified xsi:type="dcterms:W3CDTF">2023-07-06T05:55:57Z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